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01" windowWidth="21525" windowHeight="4185" tabRatio="937" firstSheet="7" activeTab="9"/>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支出决算表" sheetId="11" r:id="rId11"/>
    <sheet name="项目支出决算表" sheetId="12" r:id="rId12"/>
  </sheets>
  <definedNames>
    <definedName name="_xlnm.Print_Area" localSheetId="9">'政府性基金预算财政拨款收入支出决算表'!$A$1:$I$17</definedName>
  </definedNames>
  <calcPr fullCalcOnLoad="1"/>
</workbook>
</file>

<file path=xl/sharedStrings.xml><?xml version="1.0" encoding="utf-8"?>
<sst xmlns="http://schemas.openxmlformats.org/spreadsheetml/2006/main" count="359" uniqueCount="245">
  <si>
    <t>附件2</t>
  </si>
  <si>
    <t>收入支出决算总表</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</si>
  <si>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</si>
  <si>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</si>
  <si>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</si>
  <si>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</si>
  <si>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</si>
  <si>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</si>
  <si>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</si>
  <si>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</si>
  <si>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</si>
  <si>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</si>
  <si>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</si>
  <si>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</si>
  <si>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</si>
  <si>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</si>
  <si>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</si>
  <si>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</si>
  <si>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</si>
  <si>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</si>
  <si>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</si>
  <si>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</si>
  <si>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</si>
  <si>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</si>
  <si>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</si>
  <si>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</si>
  <si>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</si>
  <si>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</si>
  <si>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</si>
  <si>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</si>
  <si>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</si>
  <si>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</si>
  <si>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</si>
  <si>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</si>
  <si>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</si>
  <si>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</si>
  <si>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二十一、债务付息支出</t>
  </si>
  <si>
    <t>二十二、其他支出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</si>
  <si>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</si>
  <si>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</si>
  <si>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</si>
  <si>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</si>
  <si>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</si>
  <si>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</si>
  <si>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</si>
  <si>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</si>
  <si>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</si>
  <si>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</si>
  <si>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</si>
  <si>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注：本表反映本年度的总收支和年末结转结余情况。财政专户管理资金是指教育收费；事业收入不含教育收费（下同）。</t>
  </si>
  <si>
    <t>收入决算表（按功能分类列示）</t>
  </si>
  <si>
    <t>本年收入合计</t>
  </si>
  <si>
    <t>财政拨款收入</t>
  </si>
  <si>
    <t>上级补助收入</t>
  </si>
  <si>
    <t>事业收入</t>
  </si>
  <si>
    <t>经营收入</t>
  </si>
  <si>
    <t>附属单位上缴收入</t>
  </si>
  <si>
    <t>其他收入</t>
  </si>
  <si>
    <t>科目编码</t>
  </si>
  <si>
    <t>科目名称</t>
  </si>
  <si>
    <t>合计</t>
  </si>
  <si>
    <t>一般公共服务支出</t>
  </si>
  <si>
    <t>注：本表反映本年度取得的各项收入情况。</t>
  </si>
  <si>
    <t>收入决算表（按单位列示）</t>
  </si>
  <si>
    <t>部门（单位）代码</t>
  </si>
  <si>
    <t>部门（单位）名称</t>
  </si>
  <si>
    <t>本年收入</t>
  </si>
  <si>
    <t>上年结转和结余</t>
  </si>
  <si>
    <t>小计</t>
  </si>
  <si>
    <t>一般公共预算</t>
  </si>
  <si>
    <t>政府性基金预算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</si>
  <si>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</si>
  <si>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</si>
  <si>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</si>
  <si>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</si>
  <si>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</si>
  <si>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</si>
  <si>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</si>
  <si>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</si>
  <si>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</si>
  <si>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</si>
  <si>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</si>
  <si>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</si>
  <si>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</si>
  <si>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支出决算表</t>
  </si>
  <si>
    <t>支出功能分类科目</t>
  </si>
  <si>
    <t>本年支出合计</t>
  </si>
  <si>
    <t>基本支出</t>
  </si>
  <si>
    <t>项目支出</t>
  </si>
  <si>
    <t>上缴上级支出</t>
  </si>
  <si>
    <t>经营支出</t>
  </si>
  <si>
    <t>对附属单位补助支出</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</si>
  <si>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</si>
  <si>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</si>
  <si>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</si>
  <si>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</si>
  <si>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</si>
  <si>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</si>
  <si>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</si>
  <si>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</si>
  <si>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</si>
  <si>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</si>
  <si>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</si>
  <si>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</si>
  <si>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</si>
  <si>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</si>
  <si>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</si>
  <si>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</si>
  <si>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</si>
  <si>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</si>
  <si>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</si>
  <si>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</si>
  <si>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一般公共预算财政拨款基本支出决算表</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</si>
  <si>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</si>
  <si>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</si>
  <si>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</si>
  <si>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</si>
  <si>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</si>
  <si>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</si>
  <si>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</si>
  <si>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</si>
  <si>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</si>
  <si>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</si>
  <si>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</si>
  <si>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</si>
  <si>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</si>
  <si>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</si>
  <si>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</si>
  <si>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</si>
  <si>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</si>
  <si>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</si>
  <si>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</si>
  <si>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</si>
  <si>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</si>
  <si>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</si>
  <si>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</si>
  <si>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</si>
  <si>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</si>
  <si>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</si>
  <si>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</si>
  <si>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</si>
  <si>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</si>
  <si>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</si>
  <si>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</si>
  <si>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</si>
  <si>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</si>
  <si>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</si>
  <si>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</si>
  <si>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</si>
  <si>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</si>
  <si>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</si>
  <si>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</si>
  <si>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</si>
  <si>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</si>
  <si>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</si>
  <si>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</si>
  <si>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</si>
  <si>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</si>
  <si>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</si>
  <si>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</si>
  <si>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</si>
  <si>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</si>
  <si>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</si>
  <si>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</si>
  <si>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</si>
  <si>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</si>
  <si>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</si>
  <si>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</si>
  <si>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</si>
  <si>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</si>
  <si>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</si>
  <si>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</si>
  <si>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</si>
  <si>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</si>
  <si>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</si>
  <si>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</si>
  <si>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</si>
  <si>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</si>
  <si>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</si>
  <si>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</si>
  <si>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</si>
  <si>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</si>
  <si>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</si>
  <si>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</si>
  <si>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</si>
  <si>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</si>
  <si>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</si>
  <si>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</si>
  <si>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</si>
  <si>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</si>
  <si>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</si>
  <si>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</si>
  <si>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</si>
  <si>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</si>
  <si>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</si>
  <si>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</si>
  <si>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</si>
  <si>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</si>
  <si>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</si>
  <si>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</si>
  <si>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</si>
  <si>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</si>
  <si>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</si>
  <si>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一般公共预算财政拨款“三公”经费支出决算表</t>
  </si>
  <si>
    <t>因公出国（境）费</t>
  </si>
  <si>
    <t>公务用车购置及运行维护费</t>
  </si>
  <si>
    <t>公务接待费</t>
  </si>
  <si>
    <t>公务用车
购置费</t>
  </si>
  <si>
    <t>公务用车
运行维护费</t>
  </si>
  <si>
    <t>政府性基金预算财政拨款收入支出决算表</t>
  </si>
  <si>
    <t>年初结转和结余</t>
  </si>
  <si>
    <t>本年支出</t>
  </si>
  <si>
    <t>年末结转和结余</t>
  </si>
  <si>
    <t>国有资本经营预算财政拨款支出决算表</t>
  </si>
  <si>
    <t>单位：元</t>
  </si>
  <si>
    <r>
      <t xml:space="preserve">项 </t>
    </r>
    <r>
      <rPr>
        <sz val="11"/>
        <color indexed="8"/>
        <rFont val="宋体"/>
        <family val="0"/>
      </rPr>
      <t xml:space="preserve">   </t>
    </r>
    <r>
      <rPr>
        <sz val="12"/>
        <rFont val="宋体"/>
        <family val="0"/>
      </rPr>
      <t>目</t>
    </r>
  </si>
  <si>
    <t>功能分类科目编码</t>
  </si>
  <si>
    <t>项目支出决算表</t>
  </si>
  <si>
    <t>本  年  支  出</t>
  </si>
  <si>
    <t>合  计</t>
  </si>
  <si>
    <t>一般公共
预算</t>
  </si>
  <si>
    <t>政府性基金
预算</t>
  </si>
  <si>
    <t>国有资本
经营预算</t>
  </si>
  <si>
    <t>财政专户
管理资金</t>
  </si>
  <si>
    <t xml:space="preserve">    天津市特种设备监督检验技术研究院2020年度部门决算和“三公”经费决算表</t>
  </si>
  <si>
    <t>部门/单位：天津市特种设备监督检验技术研究院</t>
  </si>
  <si>
    <t xml:space="preserve">       质量基础</t>
  </si>
  <si>
    <t xml:space="preserve">       事业运行</t>
  </si>
  <si>
    <t xml:space="preserve"> 市场监督管理事务</t>
  </si>
  <si>
    <t>部门/单位：天津市特种设备监督检验技术研究院</t>
  </si>
  <si>
    <t>部门/单位：天津市特种设备监督检验技术研究院</t>
  </si>
  <si>
    <r>
      <t xml:space="preserve"> </t>
    </r>
    <r>
      <rPr>
        <sz val="11"/>
        <color indexed="63"/>
        <rFont val="宋体"/>
        <family val="0"/>
      </rPr>
      <t xml:space="preserve">   </t>
    </r>
    <r>
      <rPr>
        <sz val="11"/>
        <color indexed="63"/>
        <rFont val="宋体"/>
        <family val="0"/>
      </rPr>
      <t>其他市场监督管理事务</t>
    </r>
  </si>
  <si>
    <t>市场监督管理事务</t>
  </si>
  <si>
    <t xml:space="preserve">       其他市场监督管理事务</t>
  </si>
  <si>
    <t xml:space="preserve">       其他市场监督管理事务</t>
  </si>
  <si>
    <r>
      <t>注：本表反映本年度“三公”经费支出决算情况。其中决算数是包括当年一般公共预算财政拨款和以前年度结转资金安排的实际支出。天津市特种设备监督检验技术研究院2</t>
    </r>
    <r>
      <rPr>
        <sz val="11"/>
        <rFont val="宋体"/>
        <family val="0"/>
      </rPr>
      <t>020</t>
    </r>
    <r>
      <rPr>
        <sz val="11"/>
        <rFont val="宋体"/>
        <family val="0"/>
      </rPr>
      <t>年度无相关支出情况，按要求以空表列示。</t>
    </r>
  </si>
  <si>
    <t>注：本表反映本年度一般公共预算财政拨款基本支出明细情况。天津市特种设备监督检验技术研究院2020年度无相关支出情况，按要求以空表列示。</t>
  </si>
  <si>
    <t>注：本表反映本年度政府性基金预算财政拨款收入、支出及结转和结余情况。天津市特种设备监督检验技术研究院2020年度无政府性基金预算财政拨款收入、支出及结转和结余情况，按要求以空表列示。</t>
  </si>
  <si>
    <t>注：本表反映本年度国有资本经营预算财政拨款支出情况。天津市特种设备监督检验技术研究院2020年度无国有资本经营预算财政拨款支出情况，按要求以空表列示。</t>
  </si>
  <si>
    <t>部门/单位：天津市特种设备监督检验技术研究院</t>
  </si>
  <si>
    <t>国有资本经营预算</t>
  </si>
  <si>
    <t>355F32</t>
  </si>
  <si>
    <t>天津市特种设备监督检验技术研究院</t>
  </si>
  <si>
    <t>注：本表反映本年度一般公共预算财政拨款支出情况。</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</si>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</sst>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
    <numFmt numFmtId="180" formatCode="0.00_ "/>
    <numFmt numFmtId="181" formatCode="* #,##0.00;* \-#,##0.00;* &quot;&quot;??;@"/>
    <numFmt numFmtId="182" formatCode="00"/>
    <numFmt numFmtId="183" formatCode="#,##0.0_ "/>
    <numFmt numFmtId="184" formatCode="#,##0.00_ "/>
  </numFmts>
  <fonts count="70">
    <font>
      <sz val="12"/>
      <name val="宋体"/>
      <family val="0"/>
    </font>
    <font>
      <sz val="11"/>
      <name val="宋体"/>
      <family val="0"/>
    </font>
    <font>
      <sz val="9"/>
      <name val="宋体"/>
      <family val="0"/>
    </font>
    <font>
      <sz val="12"/>
      <color indexed="63"/>
      <name val="宋体"/>
      <family val="0"/>
    </font>
    <font>
      <sz val="16"/>
      <name val="华文中宋"/>
      <family val="0"/>
    </font>
    <font>
      <sz val="10"/>
      <name val="宋体"/>
      <family val="0"/>
    </font>
    <font>
      <sz val="11"/>
      <color indexed="8"/>
      <name val="宋体"/>
      <family val="0"/>
    </font>
    <font>
      <sz val="10"/>
      <color indexed="8"/>
      <name val="宋体"/>
      <family val="0"/>
    </font>
    <font>
      <sz val="16"/>
      <name val="宋体"/>
      <family val="0"/>
    </font>
    <font>
      <sz val="12"/>
      <name val="黑体"/>
      <family val="3"/>
    </font>
    <font>
      <sz val="20"/>
      <name val="华文中宋"/>
      <family val="0"/>
    </font>
    <font>
      <sz val="26"/>
      <name val="宋体"/>
      <family val="0"/>
    </font>
    <font>
      <sz val="11"/>
      <color indexed="63"/>
      <name val="宋体"/>
      <family val="0"/>
    </font>
    <font>
      <sz val="18"/>
      <name val="华文中宋"/>
      <family val="0"/>
    </font>
    <font>
      <sz val="12"/>
      <color indexed="8"/>
      <name val="黑体"/>
      <family val="3"/>
    </font>
    <font>
      <sz val="20"/>
      <color indexed="8"/>
      <name val="华文中宋"/>
      <family val="0"/>
    </font>
    <font>
      <b/>
      <sz val="11"/>
      <name val="宋体"/>
      <family val="0"/>
    </font>
    <font>
      <sz val="14"/>
      <name val="宋体"/>
      <family val="0"/>
    </font>
    <font>
      <sz val="24"/>
      <color indexed="8"/>
      <name val="华文中宋"/>
      <family val="0"/>
    </font>
    <font>
      <sz val="14"/>
      <color indexed="8"/>
      <name val="宋体"/>
      <family val="0"/>
    </font>
    <font>
      <b/>
      <sz val="14"/>
      <name val="宋体"/>
      <family val="0"/>
    </font>
    <font>
      <sz val="18"/>
      <color indexed="8"/>
      <name val="华文中宋"/>
      <family val="0"/>
    </font>
    <font>
      <sz val="22"/>
      <name val="黑体"/>
      <family val="3"/>
    </font>
    <font>
      <sz val="16"/>
      <color indexed="8"/>
      <name val="宋体"/>
      <family val="0"/>
    </font>
    <font>
      <sz val="14"/>
      <name val="黑体"/>
      <family val="3"/>
    </font>
    <font>
      <sz val="32"/>
      <name val="华文中宋"/>
      <family val="0"/>
    </font>
    <font>
      <sz val="26"/>
      <name val="方正小标宋简体"/>
      <family val="0"/>
    </font>
    <font>
      <sz val="19"/>
      <name val="华文中宋"/>
      <family val="0"/>
    </font>
    <font>
      <sz val="20"/>
      <name val="黑体"/>
      <family val="3"/>
    </font>
    <font>
      <sz val="18"/>
      <name val="黑体"/>
      <family val="3"/>
    </font>
    <font>
      <sz val="11"/>
      <color indexed="9"/>
      <name val="宋体"/>
      <family val="0"/>
    </font>
    <font>
      <sz val="11"/>
      <color indexed="20"/>
      <name val="宋体"/>
      <family val="0"/>
    </font>
    <font>
      <sz val="11"/>
      <color indexed="17"/>
      <name val="宋体"/>
      <family val="0"/>
    </font>
    <font>
      <sz val="11"/>
      <color indexed="62"/>
      <name val="宋体"/>
      <family val="0"/>
    </font>
    <font>
      <b/>
      <sz val="11"/>
      <color indexed="53"/>
      <name val="宋体"/>
      <family val="0"/>
    </font>
    <font>
      <sz val="11"/>
      <color indexed="16"/>
      <name val="宋体"/>
      <family val="0"/>
    </font>
    <font>
      <b/>
      <sz val="11"/>
      <color indexed="9"/>
      <name val="宋体"/>
      <family val="0"/>
    </font>
    <font>
      <u val="single"/>
      <sz val="12"/>
      <color indexed="12"/>
      <name val="宋体"/>
      <family val="0"/>
    </font>
    <font>
      <b/>
      <sz val="15"/>
      <color indexed="62"/>
      <name val="宋体"/>
      <family val="0"/>
    </font>
    <font>
      <sz val="11"/>
      <color indexed="19"/>
      <name val="宋体"/>
      <family val="0"/>
    </font>
    <font>
      <sz val="11"/>
      <color indexed="10"/>
      <name val="宋体"/>
      <family val="0"/>
    </font>
    <font>
      <b/>
      <sz val="11"/>
      <color indexed="63"/>
      <name val="宋体"/>
      <family val="0"/>
    </font>
    <font>
      <i/>
      <sz val="11"/>
      <color indexed="23"/>
      <name val="宋体"/>
      <family val="0"/>
    </font>
    <font>
      <b/>
      <sz val="18"/>
      <color indexed="62"/>
      <name val="宋体"/>
      <family val="0"/>
    </font>
    <font>
      <b/>
      <sz val="11"/>
      <color indexed="62"/>
      <name val="宋体"/>
      <family val="0"/>
    </font>
    <font>
      <u val="single"/>
      <sz val="11"/>
      <color indexed="20"/>
      <name val="宋体"/>
      <family val="0"/>
    </font>
    <font>
      <sz val="11"/>
      <color indexed="53"/>
      <name val="宋体"/>
      <family val="0"/>
    </font>
    <font>
      <sz val="10"/>
      <name val="Arial"/>
      <family val="2"/>
    </font>
    <font>
      <b/>
      <sz val="11"/>
      <color indexed="8"/>
      <name val="宋体"/>
      <family val="0"/>
    </font>
    <font>
      <b/>
      <sz val="13"/>
      <color indexed="62"/>
      <name val="宋体"/>
      <family val="0"/>
    </font>
    <font>
      <sz val="9"/>
      <color indexed="8"/>
      <name val="宋体"/>
      <family val="0"/>
    </font>
    <font>
      <sz val="12"/>
      <color indexed="8"/>
      <name val="宋体"/>
      <family val="0"/>
    </font>
    <font>
      <sz val="16"/>
      <color indexed="8"/>
      <name val="黑体"/>
      <family val="3"/>
    </font>
    <font>
      <sz val="22"/>
      <color indexed="8"/>
      <name val="黑体"/>
      <family val="3"/>
    </font>
    <font>
      <sz val="28"/>
      <color indexed="8"/>
      <name val="华文中宋"/>
      <family val="0"/>
    </font>
    <font>
      <sz val="22"/>
      <color indexed="8"/>
      <name val="华文中宋"/>
      <family val="0"/>
    </font>
    <font>
      <sz val="9"/>
      <color theme="1"/>
      <name val="宋体"/>
      <family val="0"/>
    </font>
    <font>
      <sz val="12"/>
      <color theme="1"/>
      <name val="宋体"/>
      <family val="0"/>
    </font>
    <font>
      <sz val="16"/>
      <color theme="1"/>
      <name val="黑体"/>
      <family val="3"/>
    </font>
    <font>
      <sz val="11"/>
      <color theme="1"/>
      <name val="Calibri"/>
      <family val="0"/>
    </font>
    <font>
      <b/>
      <sz val="11"/>
      <color theme="1"/>
      <name val="Calibri"/>
      <family val="0"/>
    </font>
    <font>
      <sz val="10"/>
      <color theme="1"/>
      <name val="Calibri"/>
      <family val="0"/>
    </font>
    <font>
      <sz val="14"/>
      <color theme="1"/>
      <name val="宋体"/>
      <family val="0"/>
    </font>
    <font>
      <sz val="10"/>
      <color theme="1"/>
      <name val="宋体"/>
      <family val="0"/>
    </font>
    <font>
      <sz val="22"/>
      <color theme="1"/>
      <name val="黑体"/>
      <family val="3"/>
    </font>
    <font>
      <sz val="16"/>
      <color theme="1"/>
      <name val="宋体"/>
      <family val="0"/>
    </font>
    <font>
      <sz val="11"/>
      <color theme="1"/>
      <name val="宋体"/>
      <family val="0"/>
    </font>
    <font>
      <sz val="28"/>
      <color theme="1"/>
      <name val="华文中宋"/>
      <family val="0"/>
    </font>
    <font>
      <sz val="22"/>
      <color theme="1"/>
      <name val="华文中宋"/>
      <family val="0"/>
    </font>
    <font>
      <sz val="24"/>
      <color theme="1"/>
      <name val="华文中宋"/>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5" borderId="0" applyNumberFormat="0" applyBorder="0" applyAlignment="0" applyProtection="0"/>
    <xf numFmtId="9" fontId="6" fillId="0" borderId="0" applyFont="0" applyFill="0" applyBorder="0" applyAlignment="0" applyProtection="0"/>
    <xf numFmtId="0" fontId="43" fillId="0" borderId="0" applyNumberFormat="0" applyFill="0" applyBorder="0" applyAlignment="0" applyProtection="0"/>
    <xf numFmtId="0" fontId="38" fillId="0" borderId="1" applyNumberFormat="0" applyFill="0" applyAlignment="0" applyProtection="0"/>
    <xf numFmtId="0" fontId="49"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35"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7" fillId="0" borderId="0" applyNumberForma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48"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34" fillId="11" borderId="5" applyNumberFormat="0" applyAlignment="0" applyProtection="0"/>
    <xf numFmtId="0" fontId="36" fillId="12" borderId="6" applyNumberFormat="0" applyAlignment="0" applyProtection="0"/>
    <xf numFmtId="0" fontId="42" fillId="0" borderId="0" applyNumberFormat="0" applyFill="0" applyBorder="0" applyAlignment="0" applyProtection="0"/>
    <xf numFmtId="0" fontId="40" fillId="0" borderId="0" applyNumberFormat="0" applyFill="0" applyBorder="0" applyAlignment="0" applyProtection="0"/>
    <xf numFmtId="0" fontId="46"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8" borderId="0" applyNumberFormat="0" applyBorder="0" applyAlignment="0" applyProtection="0"/>
    <xf numFmtId="0" fontId="39" fillId="17" borderId="0" applyNumberFormat="0" applyBorder="0" applyAlignment="0" applyProtection="0"/>
    <xf numFmtId="0" fontId="41" fillId="11" borderId="8" applyNumberFormat="0" applyAlignment="0" applyProtection="0"/>
    <xf numFmtId="0" fontId="33" fillId="5" borderId="5" applyNumberFormat="0" applyAlignment="0" applyProtection="0"/>
    <xf numFmtId="0" fontId="47" fillId="0" borderId="0">
      <alignment/>
      <protection/>
    </xf>
    <xf numFmtId="0" fontId="45" fillId="0" borderId="0" applyNumberFormat="0" applyFill="0" applyBorder="0" applyAlignment="0" applyProtection="0"/>
    <xf numFmtId="0" fontId="6" fillId="3" borderId="9" applyNumberFormat="0" applyFont="0" applyAlignment="0" applyProtection="0"/>
  </cellStyleXfs>
  <cellXfs count="366">
    <xf numFmtId="0" fontId="0" fillId="0" borderId="0" xfId="0" applyAlignment="1">
      <alignment/>
    </xf>
    <xf numFmtId="0" fontId="2" fillId="0" borderId="0" xfId="46">
      <alignment/>
      <protection/>
    </xf>
    <xf numFmtId="0" fontId="0" fillId="0" borderId="0" xfId="46" applyFont="1" applyAlignment="1">
      <alignment vertical="center"/>
      <protection/>
    </xf>
    <xf numFmtId="0" fontId="0" fillId="0" borderId="0" xfId="46" applyFont="1">
      <alignment/>
      <protection/>
    </xf>
    <xf numFmtId="0" fontId="2" fillId="0" borderId="0" xfId="46" applyAlignment="1">
      <alignment horizontal="left" vertical="center"/>
      <protection/>
    </xf>
    <xf numFmtId="0" fontId="56" fillId="0" borderId="0" xfId="46" applyFont="1">
      <alignment/>
      <protection/>
    </xf>
    <xf numFmtId="0" fontId="57" fillId="0" borderId="0" xfId="0" applyFont="1" applyAlignment="1">
      <alignment/>
    </xf>
    <xf numFmtId="0" fontId="58" fillId="0" borderId="0" xfId="46" applyFont="1" applyAlignment="1">
      <alignment/>
      <protection/>
    </xf>
    <xf numFmtId="0" fontId="57" fillId="0" borderId="0" xfId="46" applyFont="1" applyAlignment="1">
      <alignment vertical="center"/>
      <protection/>
    </xf>
    <xf numFmtId="0" fontId="57" fillId="0" borderId="0" xfId="58" applyFont="1" applyBorder="1" applyAlignment="1">
      <alignment vertical="center"/>
      <protection/>
    </xf>
    <xf numFmtId="0" fontId="57" fillId="0" borderId="10" xfId="46" applyNumberFormat="1" applyFont="1" applyBorder="1" applyAlignment="1">
      <alignment horizontal="center" vertical="center"/>
      <protection/>
    </xf>
    <xf numFmtId="0" fontId="57" fillId="0" borderId="10" xfId="46" applyNumberFormat="1" applyFont="1" applyBorder="1" applyAlignment="1">
      <alignment horizontal="center" vertical="center" wrapText="1"/>
      <protection/>
    </xf>
    <xf numFmtId="0" fontId="0" fillId="0" borderId="10" xfId="59" applyFont="1" applyBorder="1" applyAlignment="1">
      <alignment horizontal="center" vertical="center" wrapText="1"/>
      <protection/>
    </xf>
    <xf numFmtId="0" fontId="56" fillId="0" borderId="10" xfId="46" applyNumberFormat="1" applyFont="1" applyBorder="1">
      <alignment/>
      <protection/>
    </xf>
    <xf numFmtId="176" fontId="0" fillId="11" borderId="11" xfId="0" applyNumberFormat="1" applyFont="1" applyFill="1" applyBorder="1" applyAlignment="1">
      <alignment horizontal="left" vertical="center"/>
    </xf>
    <xf numFmtId="177"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56" fillId="0" borderId="11" xfId="46" applyNumberFormat="1" applyFont="1" applyBorder="1">
      <alignment/>
      <protection/>
    </xf>
    <xf numFmtId="0" fontId="57" fillId="0" borderId="12" xfId="46" applyNumberFormat="1" applyFont="1" applyBorder="1" applyAlignment="1">
      <alignment horizontal="center" vertical="center"/>
      <protection/>
    </xf>
    <xf numFmtId="0" fontId="56" fillId="0" borderId="13" xfId="46" applyNumberFormat="1" applyFont="1" applyBorder="1">
      <alignment/>
      <protection/>
    </xf>
    <xf numFmtId="0" fontId="57" fillId="0" borderId="0" xfId="58" applyFont="1" applyBorder="1" applyAlignment="1">
      <alignment horizontal="right" vertical="center"/>
      <protection/>
    </xf>
    <xf numFmtId="0" fontId="57" fillId="0" borderId="14" xfId="46" applyNumberFormat="1" applyFont="1" applyBorder="1" applyAlignment="1">
      <alignment horizontal="center" vertical="center"/>
      <protection/>
    </xf>
    <xf numFmtId="0" fontId="56" fillId="0" borderId="14" xfId="46" applyNumberFormat="1" applyFont="1" applyBorder="1">
      <alignment/>
      <protection/>
    </xf>
    <xf numFmtId="0" fontId="56" fillId="0" borderId="15" xfId="46" applyNumberFormat="1" applyFont="1" applyBorder="1">
      <alignment/>
      <protection/>
    </xf>
    <xf numFmtId="0" fontId="57" fillId="0" borderId="0" xfId="46" applyFont="1">
      <alignment/>
      <protection/>
    </xf>
    <xf numFmtId="0" fontId="56" fillId="0" borderId="0" xfId="46" applyFont="1" applyAlignment="1">
      <alignment horizontal="left" vertical="center"/>
      <protection/>
    </xf>
    <xf numFmtId="0" fontId="0" fillId="0" borderId="0" xfId="59" applyAlignment="1">
      <alignment vertical="center" wrapText="1"/>
      <protection/>
    </xf>
    <xf numFmtId="0" fontId="5" fillId="11" borderId="0" xfId="59" applyFont="1" applyFill="1" applyAlignment="1">
      <alignment horizontal="center" vertical="center" wrapText="1"/>
      <protection/>
    </xf>
    <xf numFmtId="0" fontId="5" fillId="11" borderId="0" xfId="59" applyFont="1" applyFill="1" applyAlignment="1">
      <alignment vertical="center" wrapText="1"/>
      <protection/>
    </xf>
    <xf numFmtId="0" fontId="5" fillId="11" borderId="0" xfId="59" applyFont="1" applyFill="1" applyBorder="1" applyAlignment="1">
      <alignment vertical="center" wrapText="1"/>
      <protection/>
    </xf>
    <xf numFmtId="4" fontId="0" fillId="0" borderId="10" xfId="59" applyNumberFormat="1" applyFont="1" applyFill="1" applyBorder="1" applyAlignment="1">
      <alignment horizontal="center" vertical="center" wrapText="1"/>
      <protection/>
    </xf>
    <xf numFmtId="0" fontId="5" fillId="0" borderId="10" xfId="59" applyFont="1" applyBorder="1" applyAlignment="1">
      <alignment vertical="center" wrapText="1"/>
      <protection/>
    </xf>
    <xf numFmtId="0" fontId="0" fillId="0" borderId="10" xfId="59"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Border="1" applyAlignment="1">
      <alignment vertical="center" wrapText="1"/>
      <protection/>
    </xf>
    <xf numFmtId="0" fontId="0" fillId="0" borderId="13" xfId="59" applyFont="1" applyFill="1" applyBorder="1" applyAlignment="1">
      <alignment vertical="center" wrapText="1"/>
      <protection/>
    </xf>
    <xf numFmtId="0" fontId="7" fillId="11" borderId="0" xfId="55" applyFont="1" applyFill="1" applyAlignment="1">
      <alignment horizontal="right" vertical="center"/>
      <protection/>
    </xf>
    <xf numFmtId="0" fontId="0" fillId="0" borderId="14" xfId="59" applyFont="1" applyBorder="1" applyAlignment="1">
      <alignment horizontal="center" vertical="center" wrapText="1"/>
      <protection/>
    </xf>
    <xf numFmtId="4" fontId="0" fillId="0" borderId="14" xfId="59" applyNumberFormat="1" applyFont="1" applyFill="1" applyBorder="1" applyAlignment="1">
      <alignment horizontal="center" vertical="center" wrapText="1"/>
      <protection/>
    </xf>
    <xf numFmtId="4" fontId="0" fillId="0" borderId="10" xfId="59" applyNumberFormat="1" applyFont="1" applyFill="1" applyBorder="1" applyAlignment="1">
      <alignment vertical="center" wrapText="1"/>
      <protection/>
    </xf>
    <xf numFmtId="0" fontId="0" fillId="0" borderId="14" xfId="59" applyFont="1" applyFill="1" applyBorder="1" applyAlignment="1">
      <alignment vertical="center" wrapText="1"/>
      <protection/>
    </xf>
    <xf numFmtId="0" fontId="0" fillId="0" borderId="15" xfId="59" applyFont="1" applyFill="1" applyBorder="1" applyAlignment="1">
      <alignment vertical="center" wrapText="1"/>
      <protection/>
    </xf>
    <xf numFmtId="0" fontId="8" fillId="11" borderId="0" xfId="59" applyFont="1" applyFill="1" applyAlignment="1">
      <alignment vertical="center" wrapText="1"/>
      <protection/>
    </xf>
    <xf numFmtId="0" fontId="1" fillId="11"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9" fillId="0" borderId="0" xfId="55" applyFont="1" applyAlignment="1">
      <alignment horizontal="left" vertical="center"/>
      <protection/>
    </xf>
    <xf numFmtId="0" fontId="1" fillId="11" borderId="0" xfId="59" applyFont="1" applyFill="1" applyAlignment="1">
      <alignment horizontal="center" vertical="center" wrapText="1"/>
      <protection/>
    </xf>
    <xf numFmtId="177" fontId="12" fillId="0" borderId="10" xfId="0" applyNumberFormat="1" applyFont="1" applyBorder="1" applyAlignment="1">
      <alignment horizontal="left" vertical="center" wrapText="1"/>
    </xf>
    <xf numFmtId="0" fontId="12" fillId="0" borderId="10" xfId="0" applyFont="1" applyBorder="1" applyAlignment="1">
      <alignment horizontal="left" vertical="center" wrapText="1" indent="1"/>
    </xf>
    <xf numFmtId="0" fontId="12" fillId="0" borderId="10" xfId="0" applyFont="1" applyBorder="1" applyAlignment="1">
      <alignment horizontal="left" vertical="center" wrapText="1" indent="2"/>
    </xf>
    <xf numFmtId="177" fontId="12"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177" fontId="12" fillId="0" borderId="13" xfId="0" applyNumberFormat="1" applyFont="1" applyBorder="1" applyAlignment="1">
      <alignment horizontal="center" vertical="center" wrapText="1"/>
    </xf>
    <xf numFmtId="0" fontId="0" fillId="0" borderId="0" xfId="59" applyFont="1" applyAlignment="1">
      <alignment horizontal="left" vertical="center"/>
      <protection/>
    </xf>
    <xf numFmtId="0" fontId="1" fillId="11" borderId="0" xfId="59" applyFont="1" applyFill="1" applyBorder="1" applyAlignment="1">
      <alignment vertical="center" wrapText="1"/>
      <protection/>
    </xf>
    <xf numFmtId="4" fontId="1" fillId="0" borderId="10" xfId="59" applyNumberFormat="1" applyFont="1" applyFill="1" applyBorder="1" applyAlignment="1">
      <alignment horizontal="center" vertical="center" wrapText="1"/>
      <protection/>
    </xf>
    <xf numFmtId="0" fontId="1" fillId="0" borderId="10" xfId="59" applyFont="1" applyFill="1" applyBorder="1" applyAlignment="1">
      <alignment vertical="center" wrapText="1"/>
      <protection/>
    </xf>
    <xf numFmtId="4" fontId="1" fillId="0" borderId="10" xfId="59" applyNumberFormat="1" applyFont="1" applyFill="1" applyBorder="1" applyAlignment="1">
      <alignment vertical="center" wrapText="1"/>
      <protection/>
    </xf>
    <xf numFmtId="0" fontId="1" fillId="0" borderId="13" xfId="59" applyFont="1" applyFill="1" applyBorder="1" applyAlignment="1">
      <alignment vertical="center" wrapText="1"/>
      <protection/>
    </xf>
    <xf numFmtId="0" fontId="6" fillId="11" borderId="0" xfId="55" applyFont="1" applyFill="1" applyAlignment="1">
      <alignment horizontal="right" vertical="center"/>
      <protection/>
    </xf>
    <xf numFmtId="0" fontId="1" fillId="0" borderId="15" xfId="59" applyFont="1" applyFill="1" applyBorder="1" applyAlignment="1">
      <alignment vertical="center" wrapText="1"/>
      <protection/>
    </xf>
    <xf numFmtId="0" fontId="59" fillId="0" borderId="0" xfId="0" applyFont="1" applyFill="1" applyBorder="1" applyAlignment="1">
      <alignment vertical="center"/>
    </xf>
    <xf numFmtId="0" fontId="0" fillId="0" borderId="0" xfId="0" applyFont="1" applyFill="1" applyBorder="1" applyAlignment="1">
      <alignment/>
    </xf>
    <xf numFmtId="0" fontId="1" fillId="0" borderId="10" xfId="59" applyNumberFormat="1" applyFont="1" applyFill="1" applyBorder="1" applyAlignment="1">
      <alignment horizontal="center" vertical="center" wrapText="1"/>
      <protection/>
    </xf>
    <xf numFmtId="0" fontId="1" fillId="0" borderId="12" xfId="59" applyNumberFormat="1" applyFont="1" applyFill="1" applyBorder="1" applyAlignment="1">
      <alignment vertical="center" wrapText="1"/>
      <protection/>
    </xf>
    <xf numFmtId="0" fontId="1" fillId="0" borderId="13" xfId="59" applyNumberFormat="1" applyFont="1" applyFill="1" applyBorder="1" applyAlignment="1">
      <alignment vertical="center" wrapText="1"/>
      <protection/>
    </xf>
    <xf numFmtId="0" fontId="11" fillId="0" borderId="0" xfId="59" applyFont="1" applyAlignment="1">
      <alignment horizontal="center" vertical="center" wrapText="1"/>
      <protection/>
    </xf>
    <xf numFmtId="0" fontId="1" fillId="0" borderId="15" xfId="59" applyNumberFormat="1" applyFont="1" applyFill="1" applyBorder="1" applyAlignment="1">
      <alignment vertical="center" wrapText="1"/>
      <protection/>
    </xf>
    <xf numFmtId="0" fontId="6" fillId="0" borderId="0" xfId="0" applyFont="1" applyFill="1" applyBorder="1" applyAlignment="1">
      <alignment vertical="center"/>
    </xf>
    <xf numFmtId="0" fontId="14" fillId="0" borderId="0" xfId="0" applyFont="1" applyFill="1" applyBorder="1" applyAlignment="1">
      <alignment vertical="center"/>
    </xf>
    <xf numFmtId="0" fontId="59" fillId="0" borderId="11" xfId="0" applyNumberFormat="1" applyFont="1" applyFill="1" applyBorder="1" applyAlignment="1">
      <alignment horizontal="center" vertical="center"/>
    </xf>
    <xf numFmtId="0" fontId="59" fillId="0" borderId="10" xfId="0" applyNumberFormat="1" applyFont="1" applyFill="1" applyBorder="1" applyAlignment="1">
      <alignment horizontal="center" vertical="center"/>
    </xf>
    <xf numFmtId="178" fontId="59" fillId="0" borderId="10" xfId="0" applyNumberFormat="1" applyFont="1" applyFill="1" applyBorder="1" applyAlignment="1">
      <alignment horizontal="center" vertical="center"/>
    </xf>
    <xf numFmtId="0" fontId="60" fillId="0" borderId="11" xfId="0" applyNumberFormat="1" applyFont="1" applyFill="1" applyBorder="1" applyAlignment="1">
      <alignment horizontal="left" vertical="center"/>
    </xf>
    <xf numFmtId="0" fontId="60" fillId="0" borderId="10" xfId="0" applyNumberFormat="1" applyFont="1" applyFill="1" applyBorder="1" applyAlignment="1">
      <alignment vertical="center"/>
    </xf>
    <xf numFmtId="178" fontId="1" fillId="0" borderId="10" xfId="56" applyNumberFormat="1" applyFont="1" applyFill="1" applyBorder="1" applyAlignment="1" applyProtection="1">
      <alignment horizontal="right" vertical="center" wrapText="1"/>
      <protection/>
    </xf>
    <xf numFmtId="0" fontId="60" fillId="0" borderId="10" xfId="0" applyNumberFormat="1" applyFont="1" applyFill="1" applyBorder="1" applyAlignment="1">
      <alignment horizontal="left" vertical="center"/>
    </xf>
    <xf numFmtId="0" fontId="59" fillId="0" borderId="11" xfId="0" applyNumberFormat="1" applyFont="1" applyFill="1" applyBorder="1" applyAlignment="1">
      <alignment horizontal="left" vertical="center"/>
    </xf>
    <xf numFmtId="0" fontId="59" fillId="0" borderId="10" xfId="0" applyFont="1" applyFill="1" applyBorder="1" applyAlignment="1">
      <alignment vertical="center"/>
    </xf>
    <xf numFmtId="0" fontId="59" fillId="0" borderId="10" xfId="0" applyNumberFormat="1" applyFont="1" applyFill="1" applyBorder="1" applyAlignment="1">
      <alignment horizontal="left" vertical="center"/>
    </xf>
    <xf numFmtId="0" fontId="59" fillId="0" borderId="10" xfId="0" applyNumberFormat="1" applyFont="1" applyFill="1" applyBorder="1" applyAlignment="1">
      <alignment vertical="center"/>
    </xf>
    <xf numFmtId="0" fontId="59" fillId="0" borderId="10" xfId="0" applyNumberFormat="1" applyFont="1" applyFill="1" applyBorder="1" applyAlignment="1">
      <alignment horizontal="right" vertical="center"/>
    </xf>
    <xf numFmtId="179" fontId="60" fillId="0" borderId="13" xfId="0" applyNumberFormat="1" applyFont="1" applyFill="1" applyBorder="1" applyAlignment="1">
      <alignment horizontal="right" vertical="center"/>
    </xf>
    <xf numFmtId="178" fontId="16" fillId="0" borderId="10" xfId="56" applyNumberFormat="1" applyFont="1" applyFill="1" applyBorder="1" applyAlignment="1" applyProtection="1">
      <alignment horizontal="right" vertical="center" wrapText="1"/>
      <protection/>
    </xf>
    <xf numFmtId="0" fontId="61" fillId="0" borderId="10" xfId="0" applyNumberFormat="1" applyFont="1" applyFill="1" applyBorder="1" applyAlignment="1">
      <alignment vertical="center"/>
    </xf>
    <xf numFmtId="0" fontId="6" fillId="0" borderId="0" xfId="0" applyFont="1" applyFill="1" applyBorder="1" applyAlignment="1">
      <alignment horizontal="right" vertical="center"/>
    </xf>
    <xf numFmtId="178" fontId="59" fillId="0" borderId="14" xfId="0" applyNumberFormat="1" applyFont="1" applyFill="1" applyBorder="1" applyAlignment="1">
      <alignment horizontal="center" vertical="center"/>
    </xf>
    <xf numFmtId="178" fontId="1" fillId="0" borderId="14" xfId="56" applyNumberFormat="1" applyFont="1" applyFill="1" applyBorder="1" applyAlignment="1" applyProtection="1">
      <alignment horizontal="right" vertical="center" wrapText="1"/>
      <protection/>
    </xf>
    <xf numFmtId="178" fontId="16" fillId="0" borderId="15" xfId="56" applyNumberFormat="1" applyFont="1" applyFill="1" applyBorder="1" applyAlignment="1" applyProtection="1">
      <alignment horizontal="right" vertical="center" wrapText="1"/>
      <protection/>
    </xf>
    <xf numFmtId="0" fontId="1" fillId="0" borderId="0" xfId="59" applyFont="1" applyAlignment="1">
      <alignment vertical="center" wrapText="1"/>
      <protection/>
    </xf>
    <xf numFmtId="0" fontId="12" fillId="0" borderId="13" xfId="0" applyFont="1" applyBorder="1" applyAlignment="1">
      <alignment horizontal="left" vertical="center" wrapText="1" indent="2"/>
    </xf>
    <xf numFmtId="0" fontId="1" fillId="0" borderId="14" xfId="59" applyFont="1" applyFill="1" applyBorder="1" applyAlignment="1">
      <alignment vertical="center" wrapText="1"/>
      <protection/>
    </xf>
    <xf numFmtId="0" fontId="17" fillId="0" borderId="0" xfId="55" applyFont="1" applyAlignment="1">
      <alignment horizontal="right" vertical="center"/>
      <protection/>
    </xf>
    <xf numFmtId="0" fontId="5"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7" fillId="11" borderId="0" xfId="55" applyFont="1" applyFill="1" applyAlignment="1">
      <alignment horizontal="right" vertical="center"/>
      <protection/>
    </xf>
    <xf numFmtId="180" fontId="17" fillId="11" borderId="10" xfId="55" applyNumberFormat="1" applyFont="1" applyFill="1" applyBorder="1" applyAlignment="1">
      <alignment horizontal="center" vertical="center"/>
      <protection/>
    </xf>
    <xf numFmtId="180" fontId="17" fillId="11" borderId="10" xfId="55" applyNumberFormat="1" applyFont="1" applyFill="1" applyBorder="1" applyAlignment="1">
      <alignment horizontal="left" vertical="center"/>
      <protection/>
    </xf>
    <xf numFmtId="0" fontId="17" fillId="11" borderId="10" xfId="55" applyNumberFormat="1" applyFont="1" applyFill="1" applyBorder="1" applyAlignment="1">
      <alignment horizontal="center" vertical="center"/>
      <protection/>
    </xf>
    <xf numFmtId="180" fontId="17" fillId="11" borderId="11" xfId="55" applyNumberFormat="1" applyFont="1" applyFill="1" applyBorder="1" applyAlignment="1">
      <alignment horizontal="left" vertical="center"/>
      <protection/>
    </xf>
    <xf numFmtId="180" fontId="17" fillId="0" borderId="10" xfId="55" applyNumberFormat="1" applyFont="1" applyFill="1" applyBorder="1" applyAlignment="1">
      <alignment horizontal="left" vertical="center"/>
      <protection/>
    </xf>
    <xf numFmtId="180" fontId="62" fillId="0" borderId="10" xfId="55" applyNumberFormat="1" applyFont="1" applyFill="1" applyBorder="1" applyAlignment="1">
      <alignment horizontal="left" vertical="center"/>
      <protection/>
    </xf>
    <xf numFmtId="180" fontId="17" fillId="0" borderId="11" xfId="55" applyNumberFormat="1" applyFont="1" applyFill="1" applyBorder="1" applyAlignment="1">
      <alignment horizontal="center" vertical="center"/>
      <protection/>
    </xf>
    <xf numFmtId="180" fontId="17" fillId="0" borderId="10" xfId="55" applyNumberFormat="1" applyFont="1" applyFill="1" applyBorder="1" applyAlignment="1">
      <alignment horizontal="center" vertical="center"/>
      <protection/>
    </xf>
    <xf numFmtId="0" fontId="17" fillId="11" borderId="13" xfId="55" applyNumberFormat="1" applyFont="1" applyFill="1" applyBorder="1" applyAlignment="1">
      <alignment horizontal="center" vertical="center"/>
      <protection/>
    </xf>
    <xf numFmtId="0" fontId="8" fillId="0" borderId="0" xfId="55" applyFont="1" applyBorder="1" applyAlignment="1">
      <alignment horizontal="right" vertical="center"/>
      <protection/>
    </xf>
    <xf numFmtId="0" fontId="19" fillId="11" borderId="0" xfId="55" applyFont="1" applyFill="1" applyAlignment="1">
      <alignment horizontal="right" vertical="center"/>
      <protection/>
    </xf>
    <xf numFmtId="0" fontId="17" fillId="0" borderId="0" xfId="55" applyFont="1" applyBorder="1" applyAlignment="1">
      <alignment horizontal="right" vertical="center"/>
      <protection/>
    </xf>
    <xf numFmtId="0" fontId="5" fillId="0" borderId="0" xfId="55" applyFont="1" applyBorder="1" applyAlignment="1">
      <alignment horizontal="right" vertical="center"/>
      <protection/>
    </xf>
    <xf numFmtId="49" fontId="17" fillId="11" borderId="10" xfId="55" applyNumberFormat="1" applyFont="1" applyFill="1" applyBorder="1" applyAlignment="1">
      <alignment horizontal="center" vertical="center" wrapText="1"/>
      <protection/>
    </xf>
    <xf numFmtId="49" fontId="17" fillId="11" borderId="14" xfId="55" applyNumberFormat="1" applyFont="1" applyFill="1" applyBorder="1" applyAlignment="1">
      <alignment horizontal="center" vertical="center" wrapText="1"/>
      <protection/>
    </xf>
    <xf numFmtId="180" fontId="17" fillId="0" borderId="14" xfId="55" applyNumberFormat="1" applyFont="1" applyFill="1" applyBorder="1" applyAlignment="1">
      <alignment horizontal="right" vertical="center"/>
      <protection/>
    </xf>
    <xf numFmtId="180" fontId="20" fillId="0" borderId="14" xfId="55" applyNumberFormat="1" applyFont="1" applyFill="1" applyBorder="1" applyAlignment="1">
      <alignment vertical="center"/>
      <protection/>
    </xf>
    <xf numFmtId="180" fontId="17" fillId="0" borderId="14" xfId="55" applyNumberFormat="1" applyFont="1" applyFill="1" applyBorder="1" applyAlignment="1">
      <alignment vertical="center"/>
      <protection/>
    </xf>
    <xf numFmtId="180" fontId="20" fillId="0" borderId="15" xfId="55" applyNumberFormat="1" applyFont="1" applyFill="1" applyBorder="1" applyAlignment="1">
      <alignment vertical="center"/>
      <protection/>
    </xf>
    <xf numFmtId="0" fontId="8"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55" applyFont="1" applyAlignment="1">
      <alignment horizontal="right" vertical="center"/>
      <protection/>
    </xf>
    <xf numFmtId="0" fontId="0" fillId="0" borderId="0" xfId="0" applyAlignment="1">
      <alignment horizontal="right" vertical="center"/>
    </xf>
    <xf numFmtId="0" fontId="1" fillId="11" borderId="0" xfId="0" applyFont="1" applyFill="1" applyAlignment="1">
      <alignment horizontal="right" vertical="center"/>
    </xf>
    <xf numFmtId="180" fontId="1" fillId="0" borderId="10" xfId="0" applyNumberFormat="1" applyFont="1" applyFill="1" applyBorder="1" applyAlignment="1">
      <alignment horizontal="right" vertical="center"/>
    </xf>
    <xf numFmtId="180" fontId="1" fillId="0" borderId="13" xfId="0" applyNumberFormat="1" applyFont="1" applyFill="1" applyBorder="1" applyAlignment="1">
      <alignment horizontal="right" vertical="center"/>
    </xf>
    <xf numFmtId="0" fontId="5" fillId="0" borderId="0" xfId="0" applyFont="1" applyAlignment="1">
      <alignment horizontal="right" vertical="center"/>
    </xf>
    <xf numFmtId="0" fontId="6" fillId="11" borderId="0" xfId="0" applyFont="1" applyFill="1" applyAlignment="1">
      <alignment horizontal="center" vertical="center"/>
    </xf>
    <xf numFmtId="0" fontId="0" fillId="0" borderId="0" xfId="0" applyBorder="1" applyAlignment="1">
      <alignment horizontal="right" vertical="center" wrapText="1"/>
    </xf>
    <xf numFmtId="180" fontId="1" fillId="0" borderId="14" xfId="0" applyNumberFormat="1" applyFont="1" applyFill="1" applyBorder="1" applyAlignment="1">
      <alignment horizontal="right" vertical="center"/>
    </xf>
    <xf numFmtId="0" fontId="0" fillId="0" borderId="0" xfId="0" applyBorder="1" applyAlignment="1">
      <alignment horizontal="right" vertical="center"/>
    </xf>
    <xf numFmtId="180" fontId="1" fillId="0" borderId="15" xfId="0" applyNumberFormat="1" applyFont="1" applyFill="1" applyBorder="1" applyAlignment="1">
      <alignment horizontal="right" vertical="center"/>
    </xf>
    <xf numFmtId="0" fontId="1" fillId="0" borderId="0" xfId="55" applyFont="1" applyBorder="1" applyAlignment="1">
      <alignment horizontal="right" vertical="center"/>
      <protection/>
    </xf>
    <xf numFmtId="0" fontId="5" fillId="0" borderId="0" xfId="0" applyFont="1" applyFill="1" applyAlignment="1">
      <alignment horizontal="right" vertical="top"/>
    </xf>
    <xf numFmtId="0" fontId="22"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vertical="center"/>
    </xf>
    <xf numFmtId="0" fontId="5" fillId="0" borderId="0" xfId="0" applyFont="1" applyFill="1" applyAlignment="1">
      <alignment vertical="center"/>
    </xf>
    <xf numFmtId="181" fontId="5" fillId="0" borderId="0" xfId="0" applyNumberFormat="1" applyFont="1" applyFill="1" applyAlignment="1">
      <alignment vertical="center"/>
    </xf>
    <xf numFmtId="181" fontId="63" fillId="0" borderId="0" xfId="0" applyNumberFormat="1" applyFont="1" applyFill="1" applyAlignment="1">
      <alignment vertical="center"/>
    </xf>
    <xf numFmtId="0" fontId="63" fillId="0" borderId="0" xfId="0" applyFont="1" applyFill="1" applyAlignment="1">
      <alignment vertical="center"/>
    </xf>
    <xf numFmtId="0" fontId="56" fillId="0" borderId="0" xfId="0" applyFont="1" applyFill="1" applyAlignment="1">
      <alignment/>
    </xf>
    <xf numFmtId="0" fontId="58" fillId="0" borderId="0" xfId="0" applyFont="1" applyFill="1" applyAlignment="1">
      <alignment/>
    </xf>
    <xf numFmtId="182" fontId="64" fillId="0" borderId="0" xfId="0" applyNumberFormat="1" applyFont="1" applyFill="1" applyAlignment="1" applyProtection="1">
      <alignment horizontal="center" vertical="top"/>
      <protection/>
    </xf>
    <xf numFmtId="179" fontId="57" fillId="0" borderId="11" xfId="0" applyNumberFormat="1" applyFont="1" applyFill="1" applyBorder="1" applyAlignment="1" applyProtection="1">
      <alignment horizontal="right" vertical="center" wrapText="1"/>
      <protection/>
    </xf>
    <xf numFmtId="179" fontId="57" fillId="0" borderId="10" xfId="0" applyNumberFormat="1" applyFont="1" applyFill="1" applyBorder="1" applyAlignment="1" applyProtection="1">
      <alignment horizontal="right" vertical="center" wrapText="1"/>
      <protection/>
    </xf>
    <xf numFmtId="177" fontId="57" fillId="0" borderId="11" xfId="0" applyNumberFormat="1" applyFont="1" applyFill="1" applyBorder="1" applyAlignment="1" applyProtection="1">
      <alignment horizontal="center" vertical="center" wrapText="1"/>
      <protection/>
    </xf>
    <xf numFmtId="177" fontId="57" fillId="0" borderId="10" xfId="0" applyNumberFormat="1" applyFont="1" applyFill="1" applyBorder="1" applyAlignment="1" applyProtection="1">
      <alignment horizontal="center" vertical="center" wrapText="1"/>
      <protection/>
    </xf>
    <xf numFmtId="179" fontId="56" fillId="0" borderId="13" xfId="0" applyNumberFormat="1" applyFont="1" applyFill="1" applyBorder="1" applyAlignment="1" applyProtection="1">
      <alignment horizontal="center" vertical="center" wrapText="1"/>
      <protection/>
    </xf>
    <xf numFmtId="179" fontId="57" fillId="0" borderId="13" xfId="0" applyNumberFormat="1" applyFont="1" applyFill="1" applyBorder="1" applyAlignment="1" applyProtection="1">
      <alignment horizontal="right" vertical="center" wrapText="1"/>
      <protection/>
    </xf>
    <xf numFmtId="183" fontId="63" fillId="0" borderId="0" xfId="0" applyNumberFormat="1" applyFont="1" applyFill="1" applyAlignment="1" applyProtection="1">
      <alignment horizontal="right" vertical="top"/>
      <protection/>
    </xf>
    <xf numFmtId="0" fontId="63" fillId="0" borderId="0" xfId="0" applyFont="1" applyFill="1" applyAlignment="1">
      <alignment horizontal="right" vertical="top"/>
    </xf>
    <xf numFmtId="0" fontId="57" fillId="0" borderId="0" xfId="0" applyFont="1" applyFill="1" applyAlignment="1">
      <alignment horizontal="right" vertical="center"/>
    </xf>
    <xf numFmtId="0" fontId="64" fillId="0" borderId="0" xfId="0" applyFont="1" applyFill="1" applyAlignment="1">
      <alignment vertical="top"/>
    </xf>
    <xf numFmtId="0" fontId="56" fillId="0" borderId="0" xfId="0" applyFont="1" applyFill="1" applyAlignment="1">
      <alignment horizontal="center" vertical="center" wrapText="1"/>
    </xf>
    <xf numFmtId="0" fontId="57" fillId="0" borderId="0" xfId="0" applyFont="1" applyFill="1" applyAlignment="1">
      <alignment vertical="center"/>
    </xf>
    <xf numFmtId="179" fontId="57" fillId="0" borderId="14" xfId="0" applyNumberFormat="1" applyFont="1" applyFill="1" applyBorder="1" applyAlignment="1" applyProtection="1">
      <alignment horizontal="right" vertical="center" wrapText="1"/>
      <protection/>
    </xf>
    <xf numFmtId="0" fontId="57" fillId="0" borderId="0" xfId="0" applyFont="1" applyFill="1" applyAlignment="1">
      <alignment/>
    </xf>
    <xf numFmtId="179" fontId="57" fillId="0" borderId="15" xfId="0" applyNumberFormat="1" applyFont="1" applyFill="1" applyBorder="1" applyAlignment="1" applyProtection="1">
      <alignment horizontal="right" vertical="center" wrapText="1"/>
      <protection/>
    </xf>
    <xf numFmtId="0" fontId="56" fillId="0" borderId="0" xfId="0" applyFont="1" applyFill="1" applyAlignment="1">
      <alignment vertical="center"/>
    </xf>
    <xf numFmtId="0" fontId="0" fillId="11" borderId="0" xfId="0" applyFill="1" applyAlignment="1">
      <alignment horizontal="right" vertical="center"/>
    </xf>
    <xf numFmtId="177" fontId="3" fillId="0" borderId="10" xfId="0" applyNumberFormat="1" applyFont="1" applyBorder="1" applyAlignment="1">
      <alignment horizontal="center" vertical="center" wrapText="1"/>
    </xf>
    <xf numFmtId="180" fontId="0" fillId="11" borderId="13" xfId="0" applyNumberFormat="1" applyFill="1" applyBorder="1" applyAlignment="1">
      <alignment horizontal="left" vertical="center"/>
    </xf>
    <xf numFmtId="180" fontId="0" fillId="0" borderId="13" xfId="0" applyNumberFormat="1" applyFill="1" applyBorder="1" applyAlignment="1">
      <alignment horizontal="right" vertical="center"/>
    </xf>
    <xf numFmtId="0" fontId="0" fillId="0" borderId="0" xfId="0" applyAlignment="1">
      <alignment vertical="center"/>
    </xf>
    <xf numFmtId="0" fontId="7" fillId="11" borderId="0" xfId="0" applyFont="1" applyFill="1" applyAlignment="1">
      <alignment horizontal="center" vertical="center"/>
    </xf>
    <xf numFmtId="180" fontId="0" fillId="0" borderId="15" xfId="0" applyNumberFormat="1" applyFill="1" applyBorder="1" applyAlignment="1">
      <alignment horizontal="right" vertical="center"/>
    </xf>
    <xf numFmtId="0" fontId="65" fillId="0" borderId="0" xfId="55" applyFont="1" applyAlignment="1">
      <alignment horizontal="right" vertical="center"/>
      <protection/>
    </xf>
    <xf numFmtId="0" fontId="63" fillId="0" borderId="0" xfId="55" applyFont="1" applyAlignment="1">
      <alignment horizontal="right" vertical="center"/>
      <protection/>
    </xf>
    <xf numFmtId="0" fontId="65" fillId="0" borderId="0" xfId="0" applyFont="1" applyFill="1" applyAlignment="1">
      <alignment/>
    </xf>
    <xf numFmtId="0" fontId="58" fillId="0" borderId="0" xfId="55" applyFont="1" applyAlignment="1">
      <alignment horizontal="left" vertical="center"/>
      <protection/>
    </xf>
    <xf numFmtId="0" fontId="63" fillId="0" borderId="0" xfId="0" applyFont="1" applyFill="1" applyAlignment="1">
      <alignment horizontal="center" vertical="center"/>
    </xf>
    <xf numFmtId="0" fontId="65" fillId="0" borderId="0" xfId="0" applyNumberFormat="1" applyFont="1" applyFill="1" applyAlignment="1">
      <alignment horizontal="left" vertical="center"/>
    </xf>
    <xf numFmtId="0" fontId="65" fillId="0" borderId="0" xfId="0" applyFont="1" applyFill="1" applyAlignment="1">
      <alignment horizontal="right"/>
    </xf>
    <xf numFmtId="0" fontId="65" fillId="0" borderId="0" xfId="0" applyNumberFormat="1" applyFont="1" applyFill="1" applyBorder="1" applyAlignment="1">
      <alignment horizontal="right" vertical="center"/>
    </xf>
    <xf numFmtId="0" fontId="65" fillId="18" borderId="11" xfId="0" applyFont="1" applyFill="1" applyBorder="1" applyAlignment="1">
      <alignment horizontal="center" vertical="center"/>
    </xf>
    <xf numFmtId="0" fontId="65" fillId="18" borderId="10" xfId="0" applyFont="1" applyFill="1" applyBorder="1" applyAlignment="1">
      <alignment horizontal="center" vertical="center"/>
    </xf>
    <xf numFmtId="0" fontId="65" fillId="18" borderId="14" xfId="0" applyFont="1" applyFill="1" applyBorder="1" applyAlignment="1">
      <alignment horizontal="center" vertical="center"/>
    </xf>
    <xf numFmtId="180" fontId="65" fillId="11" borderId="11" xfId="55" applyNumberFormat="1" applyFont="1" applyFill="1" applyBorder="1" applyAlignment="1">
      <alignment horizontal="left" vertical="center"/>
      <protection/>
    </xf>
    <xf numFmtId="179" fontId="65" fillId="0" borderId="10" xfId="56" applyNumberFormat="1" applyFont="1" applyFill="1" applyBorder="1" applyAlignment="1" applyProtection="1">
      <alignment horizontal="right" vertical="center" wrapText="1"/>
      <protection/>
    </xf>
    <xf numFmtId="180" fontId="65" fillId="11" borderId="10" xfId="55" applyNumberFormat="1" applyFont="1" applyFill="1" applyBorder="1" applyAlignment="1">
      <alignment horizontal="left" vertical="center"/>
      <protection/>
    </xf>
    <xf numFmtId="180" fontId="65" fillId="0" borderId="10" xfId="55" applyNumberFormat="1" applyFont="1" applyFill="1" applyBorder="1" applyAlignment="1">
      <alignment horizontal="left" vertical="center"/>
      <protection/>
    </xf>
    <xf numFmtId="0" fontId="65" fillId="0" borderId="11" xfId="56" applyFont="1" applyFill="1" applyBorder="1" applyAlignment="1">
      <alignment vertical="center"/>
      <protection/>
    </xf>
    <xf numFmtId="0" fontId="65" fillId="0" borderId="11" xfId="56" applyNumberFormat="1" applyFont="1" applyFill="1" applyBorder="1" applyAlignment="1" applyProtection="1">
      <alignment horizontal="left" vertical="center" wrapText="1"/>
      <protection/>
    </xf>
    <xf numFmtId="0" fontId="65" fillId="0" borderId="11" xfId="56" applyNumberFormat="1" applyFont="1" applyFill="1" applyBorder="1" applyAlignment="1" applyProtection="1">
      <alignment horizontal="center" vertical="center"/>
      <protection/>
    </xf>
    <xf numFmtId="0" fontId="65" fillId="0" borderId="10" xfId="56" applyNumberFormat="1" applyFont="1" applyFill="1" applyBorder="1" applyAlignment="1" applyProtection="1">
      <alignment horizontal="center" vertical="center"/>
      <protection/>
    </xf>
    <xf numFmtId="0" fontId="65" fillId="0" borderId="11" xfId="0" applyNumberFormat="1" applyFont="1" applyFill="1" applyBorder="1" applyAlignment="1" applyProtection="1">
      <alignment horizontal="left" vertical="center" wrapText="1"/>
      <protection/>
    </xf>
    <xf numFmtId="0" fontId="65" fillId="0" borderId="12" xfId="0" applyNumberFormat="1" applyFont="1" applyFill="1" applyBorder="1" applyAlignment="1" applyProtection="1">
      <alignment horizontal="center" vertical="center"/>
      <protection/>
    </xf>
    <xf numFmtId="0" fontId="65" fillId="0" borderId="13" xfId="0" applyNumberFormat="1" applyFont="1" applyFill="1" applyBorder="1" applyAlignment="1" applyProtection="1">
      <alignment horizontal="center" vertical="center"/>
      <protection/>
    </xf>
    <xf numFmtId="0" fontId="57" fillId="0" borderId="0" xfId="0" applyFont="1" applyFill="1" applyAlignment="1">
      <alignment horizontal="right"/>
    </xf>
    <xf numFmtId="0" fontId="65" fillId="0" borderId="0" xfId="55" applyFont="1" applyAlignment="1">
      <alignment vertical="center" wrapText="1"/>
      <protection/>
    </xf>
    <xf numFmtId="0" fontId="63" fillId="0" borderId="0" xfId="0" applyFont="1" applyFill="1" applyAlignment="1">
      <alignment/>
    </xf>
    <xf numFmtId="0" fontId="0" fillId="0" borderId="0" xfId="57">
      <alignment/>
      <protection/>
    </xf>
    <xf numFmtId="0" fontId="0" fillId="0" borderId="0" xfId="54" applyAlignment="1">
      <alignment horizontal="left" vertical="center"/>
      <protection/>
    </xf>
    <xf numFmtId="0" fontId="24" fillId="0" borderId="0" xfId="54" applyFont="1" applyBorder="1" applyAlignment="1">
      <alignment horizontal="left" vertical="center"/>
      <protection/>
    </xf>
    <xf numFmtId="0" fontId="0" fillId="0" borderId="0" xfId="54" applyBorder="1" applyAlignment="1">
      <alignment horizontal="left" vertical="center"/>
      <protection/>
    </xf>
    <xf numFmtId="0" fontId="28" fillId="0" borderId="0" xfId="54" applyFont="1" applyFill="1" applyBorder="1" applyAlignment="1">
      <alignment vertical="center"/>
      <protection/>
    </xf>
    <xf numFmtId="0" fontId="29" fillId="0" borderId="0" xfId="54" applyFont="1" applyFill="1" applyBorder="1" applyAlignment="1">
      <alignment vertical="center"/>
      <protection/>
    </xf>
    <xf numFmtId="180" fontId="23" fillId="11" borderId="10" xfId="55" applyNumberFormat="1" applyFont="1" applyFill="1" applyBorder="1" applyAlignment="1" quotePrefix="1">
      <alignment horizontal="left" vertical="center"/>
      <protection/>
    </xf>
    <xf numFmtId="180" fontId="17" fillId="11" borderId="11" xfId="55" applyNumberFormat="1" applyFont="1" applyFill="1" applyBorder="1" applyAlignment="1" quotePrefix="1">
      <alignment horizontal="center" vertical="center"/>
      <protection/>
    </xf>
    <xf numFmtId="180" fontId="17" fillId="11" borderId="10" xfId="55" applyNumberFormat="1" applyFont="1" applyFill="1" applyBorder="1" applyAlignment="1" quotePrefix="1">
      <alignment horizontal="center" vertical="center"/>
      <protection/>
    </xf>
    <xf numFmtId="180" fontId="17" fillId="0" borderId="11" xfId="55" applyNumberFormat="1" applyFont="1" applyFill="1" applyBorder="1" applyAlignment="1" quotePrefix="1">
      <alignment horizontal="left" vertical="center"/>
      <protection/>
    </xf>
    <xf numFmtId="180" fontId="17" fillId="11" borderId="10" xfId="55" applyNumberFormat="1" applyFont="1" applyFill="1" applyBorder="1" applyAlignment="1" quotePrefix="1">
      <alignment horizontal="left" vertical="center"/>
      <protection/>
    </xf>
    <xf numFmtId="180" fontId="20" fillId="0" borderId="11" xfId="55" applyNumberFormat="1" applyFont="1" applyFill="1" applyBorder="1" applyAlignment="1" quotePrefix="1">
      <alignment horizontal="center" vertical="center"/>
      <protection/>
    </xf>
    <xf numFmtId="180" fontId="20" fillId="0" borderId="10" xfId="55" applyNumberFormat="1" applyFont="1" applyFill="1" applyBorder="1" applyAlignment="1" quotePrefix="1">
      <alignment horizontal="center" vertical="center"/>
      <protection/>
    </xf>
    <xf numFmtId="180" fontId="20" fillId="11" borderId="12" xfId="55" applyNumberFormat="1" applyFont="1" applyFill="1" applyBorder="1" applyAlignment="1" quotePrefix="1">
      <alignment horizontal="center" vertical="center"/>
      <protection/>
    </xf>
    <xf numFmtId="180" fontId="20" fillId="11" borderId="13" xfId="55" applyNumberFormat="1" applyFont="1" applyFill="1" applyBorder="1" applyAlignment="1" quotePrefix="1">
      <alignment horizontal="center" vertical="center"/>
      <protection/>
    </xf>
    <xf numFmtId="184" fontId="65" fillId="0" borderId="10" xfId="56" applyNumberFormat="1" applyFont="1" applyFill="1" applyBorder="1" applyAlignment="1" applyProtection="1">
      <alignment horizontal="right" vertical="center" wrapText="1"/>
      <protection/>
    </xf>
    <xf numFmtId="184" fontId="65" fillId="0" borderId="10" xfId="56" applyNumberFormat="1" applyFont="1" applyFill="1" applyBorder="1" applyAlignment="1">
      <alignment wrapText="1"/>
      <protection/>
    </xf>
    <xf numFmtId="184" fontId="65" fillId="0" borderId="13" xfId="56" applyNumberFormat="1" applyFont="1" applyFill="1" applyBorder="1" applyAlignment="1" applyProtection="1">
      <alignment horizontal="right" vertical="center" wrapText="1"/>
      <protection/>
    </xf>
    <xf numFmtId="184" fontId="65" fillId="0" borderId="14" xfId="56" applyNumberFormat="1" applyFont="1" applyFill="1" applyBorder="1" applyAlignment="1" applyProtection="1">
      <alignment horizontal="right" vertical="center" wrapText="1"/>
      <protection/>
    </xf>
    <xf numFmtId="184" fontId="65" fillId="0" borderId="15" xfId="56" applyNumberFormat="1" applyFont="1" applyFill="1" applyBorder="1" applyAlignment="1" applyProtection="1">
      <alignment horizontal="right" vertical="center" wrapText="1"/>
      <protection/>
    </xf>
    <xf numFmtId="176" fontId="0" fillId="11" borderId="11" xfId="0" applyNumberFormat="1" applyFill="1" applyBorder="1" applyAlignment="1">
      <alignment horizontal="left" vertical="center"/>
    </xf>
    <xf numFmtId="180" fontId="0" fillId="0" borderId="10" xfId="0" applyNumberFormat="1" applyFont="1" applyFill="1" applyBorder="1" applyAlignment="1">
      <alignment horizontal="right" vertical="center"/>
    </xf>
    <xf numFmtId="180" fontId="0" fillId="0" borderId="14" xfId="0" applyNumberFormat="1" applyFont="1" applyFill="1" applyBorder="1" applyAlignment="1">
      <alignment horizontal="right" vertical="center"/>
    </xf>
    <xf numFmtId="0" fontId="3" fillId="0" borderId="10" xfId="0" applyFont="1" applyBorder="1" applyAlignment="1">
      <alignment horizontal="left" vertical="center" wrapText="1" indent="1"/>
    </xf>
    <xf numFmtId="0" fontId="7" fillId="11" borderId="0" xfId="55" applyFont="1" applyFill="1" applyAlignment="1">
      <alignment horizontal="left" vertical="center"/>
      <protection/>
    </xf>
    <xf numFmtId="0" fontId="6" fillId="11" borderId="0" xfId="55" applyFont="1" applyFill="1" applyAlignment="1">
      <alignment horizontal="left" vertical="center"/>
      <protection/>
    </xf>
    <xf numFmtId="0" fontId="12" fillId="0" borderId="10" xfId="0" applyFont="1" applyBorder="1" applyAlignment="1">
      <alignment horizontal="left" vertical="center" wrapText="1" indent="1"/>
    </xf>
    <xf numFmtId="0" fontId="12" fillId="0" borderId="10" xfId="0" applyFont="1" applyBorder="1" applyAlignment="1">
      <alignment horizontal="left" vertical="center" wrapText="1"/>
    </xf>
    <xf numFmtId="177" fontId="12" fillId="0" borderId="10" xfId="0" applyNumberFormat="1" applyFont="1" applyBorder="1" applyAlignment="1">
      <alignment horizontal="left" vertical="center" wrapText="1"/>
    </xf>
    <xf numFmtId="177" fontId="12" fillId="0" borderId="10" xfId="0" applyNumberFormat="1" applyFont="1" applyBorder="1" applyAlignment="1">
      <alignment horizontal="center" vertical="center" wrapText="1"/>
    </xf>
    <xf numFmtId="0" fontId="19" fillId="11" borderId="0" xfId="55" applyFont="1" applyFill="1" applyAlignment="1">
      <alignment horizontal="left" vertical="center"/>
      <protection/>
    </xf>
    <xf numFmtId="0" fontId="6" fillId="0" borderId="0" xfId="0" applyFont="1" applyFill="1" applyBorder="1" applyAlignment="1">
      <alignment vertical="center"/>
    </xf>
    <xf numFmtId="0" fontId="57" fillId="0" borderId="0" xfId="46" applyFont="1" applyAlignment="1">
      <alignment vertical="center"/>
      <protection/>
    </xf>
    <xf numFmtId="0" fontId="3" fillId="0" borderId="10" xfId="0" applyFont="1" applyBorder="1" applyAlignment="1">
      <alignment horizontal="left" vertical="center" wrapText="1" indent="1"/>
    </xf>
    <xf numFmtId="0" fontId="3" fillId="0" borderId="10" xfId="0" applyFont="1" applyBorder="1" applyAlignment="1">
      <alignment horizontal="left" vertical="center" wrapText="1"/>
    </xf>
    <xf numFmtId="177" fontId="3" fillId="0" borderId="10" xfId="0" applyNumberFormat="1" applyFont="1" applyBorder="1" applyAlignment="1">
      <alignment horizontal="left" vertical="center" wrapText="1"/>
    </xf>
    <xf numFmtId="176" fontId="0" fillId="11" borderId="10" xfId="0" applyNumberFormat="1" applyFont="1" applyFill="1" applyBorder="1" applyAlignment="1">
      <alignment horizontal="center" vertical="center"/>
    </xf>
    <xf numFmtId="43" fontId="57" fillId="0" borderId="10" xfId="46" applyNumberFormat="1" applyFont="1" applyBorder="1">
      <alignment/>
      <protection/>
    </xf>
    <xf numFmtId="43" fontId="57" fillId="0" borderId="14" xfId="46" applyNumberFormat="1" applyFont="1" applyBorder="1">
      <alignment/>
      <protection/>
    </xf>
    <xf numFmtId="43" fontId="1" fillId="0" borderId="10" xfId="59" applyNumberFormat="1" applyFont="1" applyFill="1" applyBorder="1" applyAlignment="1">
      <alignment horizontal="center" vertical="center" wrapText="1"/>
      <protection/>
    </xf>
    <xf numFmtId="43" fontId="1" fillId="0" borderId="14" xfId="59" applyNumberFormat="1" applyFont="1" applyFill="1" applyBorder="1" applyAlignment="1">
      <alignment horizontal="center" vertical="center" wrapText="1"/>
      <protection/>
    </xf>
    <xf numFmtId="43" fontId="17" fillId="11" borderId="10" xfId="55" applyNumberFormat="1" applyFont="1" applyFill="1" applyBorder="1" applyAlignment="1">
      <alignment horizontal="center" vertical="center"/>
      <protection/>
    </xf>
    <xf numFmtId="43" fontId="17" fillId="11" borderId="13" xfId="55" applyNumberFormat="1" applyFont="1" applyFill="1" applyBorder="1" applyAlignment="1">
      <alignment horizontal="center" vertical="center"/>
      <protection/>
    </xf>
    <xf numFmtId="43" fontId="1" fillId="0" borderId="10" xfId="0" applyNumberFormat="1" applyFont="1" applyFill="1" applyBorder="1" applyAlignment="1">
      <alignment horizontal="right" vertical="center"/>
    </xf>
    <xf numFmtId="43" fontId="1" fillId="0" borderId="14" xfId="0" applyNumberFormat="1" applyFont="1" applyFill="1" applyBorder="1" applyAlignment="1">
      <alignment horizontal="right" vertical="center"/>
    </xf>
    <xf numFmtId="43" fontId="57" fillId="0" borderId="10" xfId="56" applyNumberFormat="1" applyFont="1" applyFill="1" applyBorder="1" applyAlignment="1" applyProtection="1">
      <alignment horizontal="right" vertical="center" wrapText="1"/>
      <protection/>
    </xf>
    <xf numFmtId="43" fontId="57" fillId="0" borderId="14" xfId="56" applyNumberFormat="1" applyFont="1" applyFill="1" applyBorder="1" applyAlignment="1" applyProtection="1">
      <alignment horizontal="right" vertical="center" wrapText="1"/>
      <protection/>
    </xf>
    <xf numFmtId="183" fontId="66" fillId="0" borderId="0" xfId="0" applyNumberFormat="1" applyFont="1" applyFill="1" applyAlignment="1" applyProtection="1">
      <alignment horizontal="left" vertical="center"/>
      <protection/>
    </xf>
    <xf numFmtId="183" fontId="66" fillId="0" borderId="0" xfId="0" applyNumberFormat="1" applyFont="1" applyFill="1" applyAlignment="1" applyProtection="1">
      <alignment horizontal="right" vertical="center"/>
      <protection/>
    </xf>
    <xf numFmtId="0" fontId="66" fillId="0" borderId="0" xfId="0" applyFont="1" applyFill="1" applyAlignment="1">
      <alignment horizontal="right" vertical="center"/>
    </xf>
    <xf numFmtId="183" fontId="66" fillId="0" borderId="10" xfId="0" applyNumberFormat="1" applyFont="1" applyFill="1" applyBorder="1" applyAlignment="1" applyProtection="1">
      <alignment horizontal="center" vertical="center" wrapText="1"/>
      <protection/>
    </xf>
    <xf numFmtId="181" fontId="66" fillId="0" borderId="14" xfId="0" applyNumberFormat="1" applyFont="1" applyFill="1" applyBorder="1" applyAlignment="1">
      <alignment horizontal="center" vertical="center" wrapText="1"/>
    </xf>
    <xf numFmtId="0" fontId="66" fillId="0" borderId="11"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180" fontId="66" fillId="0" borderId="10" xfId="0" applyNumberFormat="1" applyFont="1" applyFill="1" applyBorder="1" applyAlignment="1">
      <alignment horizontal="center" vertical="center" wrapText="1"/>
    </xf>
    <xf numFmtId="180" fontId="66" fillId="0" borderId="14" xfId="0" applyNumberFormat="1" applyFont="1" applyFill="1" applyBorder="1" applyAlignment="1">
      <alignment horizontal="center" vertical="center" wrapText="1"/>
    </xf>
    <xf numFmtId="0" fontId="25" fillId="0" borderId="0" xfId="54" applyNumberFormat="1" applyFont="1" applyFill="1" applyBorder="1" applyAlignment="1">
      <alignment horizontal="center" vertical="center"/>
      <protection/>
    </xf>
    <xf numFmtId="0" fontId="26" fillId="0" borderId="0" xfId="54" applyNumberFormat="1" applyFont="1" applyFill="1" applyBorder="1" applyAlignment="1">
      <alignment horizontal="center" vertical="center" wrapText="1"/>
      <protection/>
    </xf>
    <xf numFmtId="0" fontId="27" fillId="0" borderId="0" xfId="54" applyFont="1" applyBorder="1" applyAlignment="1">
      <alignment horizontal="center" vertical="center"/>
      <protection/>
    </xf>
    <xf numFmtId="0" fontId="67" fillId="0" borderId="0" xfId="0" applyNumberFormat="1" applyFont="1" applyFill="1" applyAlignment="1" applyProtection="1">
      <alignment horizontal="center" vertical="center" wrapText="1"/>
      <protection/>
    </xf>
    <xf numFmtId="0" fontId="65" fillId="0" borderId="16" xfId="56" applyNumberFormat="1" applyFont="1" applyFill="1" applyBorder="1" applyAlignment="1" applyProtection="1">
      <alignment horizontal="center" vertical="center" wrapText="1"/>
      <protection/>
    </xf>
    <xf numFmtId="0" fontId="65" fillId="0" borderId="17" xfId="56" applyNumberFormat="1" applyFont="1" applyFill="1" applyBorder="1" applyAlignment="1" applyProtection="1">
      <alignment horizontal="center" vertical="center" wrapText="1"/>
      <protection/>
    </xf>
    <xf numFmtId="0" fontId="65" fillId="0" borderId="18" xfId="56" applyNumberFormat="1" applyFont="1" applyFill="1" applyBorder="1" applyAlignment="1" applyProtection="1">
      <alignment horizontal="center" vertical="center" wrapText="1"/>
      <protection/>
    </xf>
    <xf numFmtId="0" fontId="65" fillId="0" borderId="19" xfId="55" applyFont="1" applyBorder="1" applyAlignment="1">
      <alignment horizontal="left" vertical="center" wrapText="1"/>
      <protection/>
    </xf>
    <xf numFmtId="176" fontId="0" fillId="11" borderId="11" xfId="0" applyNumberFormat="1" applyFont="1" applyFill="1" applyBorder="1" applyAlignment="1">
      <alignment horizontal="left" vertical="center"/>
    </xf>
    <xf numFmtId="176" fontId="0" fillId="11" borderId="10" xfId="0" applyNumberFormat="1" applyFont="1" applyFill="1" applyBorder="1" applyAlignment="1">
      <alignment horizontal="left" vertical="center"/>
    </xf>
    <xf numFmtId="180" fontId="0" fillId="11" borderId="12" xfId="0" applyNumberFormat="1" applyFill="1" applyBorder="1" applyAlignment="1">
      <alignment horizontal="left" vertical="center"/>
    </xf>
    <xf numFmtId="180" fontId="0" fillId="11" borderId="13"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0" fontId="0" fillId="11" borderId="10" xfId="0" applyNumberFormat="1" applyFill="1" applyBorder="1" applyAlignment="1" quotePrefix="1">
      <alignment horizontal="center" vertical="center" wrapText="1"/>
    </xf>
    <xf numFmtId="180" fontId="0" fillId="11" borderId="10" xfId="0" applyNumberFormat="1" applyFill="1" applyBorder="1" applyAlignment="1">
      <alignment horizontal="center" vertical="center" wrapText="1"/>
    </xf>
    <xf numFmtId="180" fontId="0" fillId="11" borderId="17" xfId="0" applyNumberFormat="1" applyFill="1" applyBorder="1" applyAlignment="1" quotePrefix="1">
      <alignment horizontal="center" vertical="center" wrapText="1"/>
    </xf>
    <xf numFmtId="180" fontId="0" fillId="0" borderId="17" xfId="0" applyNumberFormat="1" applyFill="1" applyBorder="1" applyAlignment="1" quotePrefix="1">
      <alignment horizontal="center" vertical="center" wrapText="1"/>
    </xf>
    <xf numFmtId="180" fontId="0" fillId="0" borderId="10" xfId="0" applyNumberFormat="1" applyFill="1" applyBorder="1" applyAlignment="1">
      <alignment horizontal="center" vertical="center" wrapText="1"/>
    </xf>
    <xf numFmtId="0" fontId="21" fillId="0" borderId="0" xfId="0" applyFont="1" applyFill="1" applyAlignment="1">
      <alignment horizontal="center" vertical="center"/>
    </xf>
    <xf numFmtId="180" fontId="0" fillId="11" borderId="16" xfId="0" applyNumberFormat="1" applyFill="1" applyBorder="1" applyAlignment="1" quotePrefix="1">
      <alignment horizontal="center" vertical="center" wrapText="1"/>
    </xf>
    <xf numFmtId="180" fontId="0" fillId="11" borderId="17" xfId="0" applyNumberFormat="1" applyFill="1" applyBorder="1" applyAlignment="1">
      <alignment horizontal="center" vertical="center" wrapText="1"/>
    </xf>
    <xf numFmtId="180" fontId="0" fillId="11" borderId="11" xfId="0" applyNumberFormat="1" applyFill="1" applyBorder="1" applyAlignment="1" quotePrefix="1">
      <alignment horizontal="center" vertical="center"/>
    </xf>
    <xf numFmtId="180" fontId="0" fillId="11" borderId="10" xfId="0" applyNumberFormat="1" applyFill="1" applyBorder="1" applyAlignment="1">
      <alignment horizontal="center" vertical="center"/>
    </xf>
    <xf numFmtId="180" fontId="0" fillId="11" borderId="18" xfId="0" applyNumberFormat="1" applyFill="1" applyBorder="1" applyAlignment="1" quotePrefix="1">
      <alignment horizontal="center" vertical="center" wrapText="1"/>
    </xf>
    <xf numFmtId="180" fontId="0" fillId="11" borderId="14" xfId="0" applyNumberFormat="1" applyFill="1" applyBorder="1" applyAlignment="1">
      <alignment horizontal="center" vertical="center" wrapText="1"/>
    </xf>
    <xf numFmtId="180" fontId="0" fillId="11" borderId="11" xfId="0" applyNumberFormat="1" applyFont="1" applyFill="1" applyBorder="1" applyAlignment="1">
      <alignment horizontal="center" vertical="center" wrapText="1"/>
    </xf>
    <xf numFmtId="180" fontId="0" fillId="11" borderId="11" xfId="0" applyNumberFormat="1" applyFill="1" applyBorder="1" applyAlignment="1">
      <alignment horizontal="center" vertical="center" wrapText="1"/>
    </xf>
    <xf numFmtId="0" fontId="66" fillId="0" borderId="10" xfId="0" applyNumberFormat="1" applyFont="1" applyFill="1" applyBorder="1" applyAlignment="1" applyProtection="1">
      <alignment horizontal="center" vertical="center" wrapText="1"/>
      <protection/>
    </xf>
    <xf numFmtId="183" fontId="66" fillId="0" borderId="10" xfId="0" applyNumberFormat="1" applyFont="1" applyFill="1" applyBorder="1" applyAlignment="1" applyProtection="1">
      <alignment horizontal="center" vertical="center" wrapText="1"/>
      <protection/>
    </xf>
    <xf numFmtId="179" fontId="57" fillId="0" borderId="12" xfId="0" applyNumberFormat="1" applyFont="1" applyFill="1" applyBorder="1" applyAlignment="1" applyProtection="1">
      <alignment horizontal="center" vertical="center" wrapText="1"/>
      <protection/>
    </xf>
    <xf numFmtId="179" fontId="57" fillId="0" borderId="13" xfId="0" applyNumberFormat="1" applyFont="1" applyFill="1" applyBorder="1" applyAlignment="1" applyProtection="1">
      <alignment horizontal="center" vertical="center" wrapText="1"/>
      <protection/>
    </xf>
    <xf numFmtId="181" fontId="63" fillId="0" borderId="19" xfId="0" applyNumberFormat="1" applyFont="1" applyFill="1" applyBorder="1" applyAlignment="1">
      <alignment horizontal="left" vertical="center"/>
    </xf>
    <xf numFmtId="183" fontId="66" fillId="0" borderId="16" xfId="0" applyNumberFormat="1" applyFont="1" applyFill="1" applyBorder="1" applyAlignment="1" applyProtection="1">
      <alignment horizontal="center" vertical="center" wrapText="1"/>
      <protection/>
    </xf>
    <xf numFmtId="183" fontId="66" fillId="0" borderId="11" xfId="0" applyNumberFormat="1" applyFont="1" applyFill="1" applyBorder="1" applyAlignment="1" applyProtection="1">
      <alignment horizontal="center" vertical="center" wrapText="1"/>
      <protection/>
    </xf>
    <xf numFmtId="183" fontId="66" fillId="0" borderId="17" xfId="0" applyNumberFormat="1" applyFont="1" applyFill="1" applyBorder="1" applyAlignment="1" applyProtection="1">
      <alignment horizontal="center" vertical="center" wrapText="1"/>
      <protection/>
    </xf>
    <xf numFmtId="0" fontId="68" fillId="0" borderId="0" xfId="0" applyNumberFormat="1" applyFont="1" applyFill="1" applyAlignment="1" applyProtection="1">
      <alignment horizontal="center" vertical="center" wrapText="1"/>
      <protection/>
    </xf>
    <xf numFmtId="0" fontId="66" fillId="0" borderId="17" xfId="0" applyNumberFormat="1" applyFont="1" applyFill="1" applyBorder="1" applyAlignment="1" applyProtection="1">
      <alignment horizontal="center" vertical="center"/>
      <protection/>
    </xf>
    <xf numFmtId="183" fontId="66" fillId="0" borderId="18" xfId="0" applyNumberFormat="1" applyFont="1" applyFill="1" applyBorder="1" applyAlignment="1" applyProtection="1">
      <alignment horizontal="center" vertical="center" wrapText="1"/>
      <protection/>
    </xf>
    <xf numFmtId="183" fontId="66" fillId="0" borderId="14" xfId="0" applyNumberFormat="1" applyFont="1" applyFill="1" applyBorder="1" applyAlignment="1" applyProtection="1">
      <alignment horizontal="center" vertical="center" wrapText="1"/>
      <protection/>
    </xf>
    <xf numFmtId="176" fontId="0" fillId="11" borderId="11" xfId="0" applyNumberFormat="1" applyFill="1" applyBorder="1" applyAlignment="1">
      <alignment horizontal="left" vertical="center"/>
    </xf>
    <xf numFmtId="176" fontId="0" fillId="11" borderId="10" xfId="0" applyNumberFormat="1" applyFill="1" applyBorder="1" applyAlignment="1">
      <alignment horizontal="left" vertical="center"/>
    </xf>
    <xf numFmtId="180" fontId="1" fillId="11" borderId="16" xfId="0" applyNumberFormat="1" applyFont="1" applyFill="1" applyBorder="1" applyAlignment="1">
      <alignment horizontal="center" vertical="center" wrapText="1"/>
    </xf>
    <xf numFmtId="180" fontId="1" fillId="11" borderId="17" xfId="0" applyNumberFormat="1" applyFont="1" applyFill="1" applyBorder="1" applyAlignment="1">
      <alignment horizontal="center" vertical="center" wrapText="1"/>
    </xf>
    <xf numFmtId="180" fontId="1" fillId="11" borderId="11" xfId="0" applyNumberFormat="1" applyFont="1" applyFill="1" applyBorder="1" applyAlignment="1" quotePrefix="1">
      <alignment horizontal="center" vertical="center"/>
    </xf>
    <xf numFmtId="180" fontId="1" fillId="11" borderId="10" xfId="0" applyNumberFormat="1" applyFont="1" applyFill="1" applyBorder="1" applyAlignment="1">
      <alignment horizontal="center" vertical="center"/>
    </xf>
    <xf numFmtId="180" fontId="1" fillId="11" borderId="17" xfId="0" applyNumberFormat="1" applyFont="1" applyFill="1" applyBorder="1" applyAlignment="1" quotePrefix="1">
      <alignment horizontal="center" vertical="center" wrapText="1"/>
    </xf>
    <xf numFmtId="180" fontId="1" fillId="11" borderId="10" xfId="0" applyNumberFormat="1" applyFont="1" applyFill="1" applyBorder="1" applyAlignment="1">
      <alignment horizontal="center" vertical="center" wrapText="1"/>
    </xf>
    <xf numFmtId="180" fontId="11" fillId="11" borderId="10" xfId="0" applyNumberFormat="1" applyFont="1" applyFill="1" applyBorder="1" applyAlignment="1">
      <alignment horizontal="center" vertical="center" wrapText="1"/>
    </xf>
    <xf numFmtId="180" fontId="1" fillId="11" borderId="18" xfId="0" applyNumberFormat="1" applyFont="1" applyFill="1" applyBorder="1" applyAlignment="1" quotePrefix="1">
      <alignment horizontal="center" vertical="center" wrapText="1"/>
    </xf>
    <xf numFmtId="180" fontId="1" fillId="11" borderId="14" xfId="0" applyNumberFormat="1" applyFont="1" applyFill="1" applyBorder="1" applyAlignment="1">
      <alignment horizontal="center" vertical="center" wrapText="1"/>
    </xf>
    <xf numFmtId="176" fontId="0" fillId="11" borderId="12" xfId="0" applyNumberFormat="1" applyFill="1" applyBorder="1" applyAlignment="1">
      <alignment horizontal="left" vertical="center"/>
    </xf>
    <xf numFmtId="176" fontId="0" fillId="11" borderId="13" xfId="0" applyNumberFormat="1" applyFill="1" applyBorder="1" applyAlignment="1">
      <alignment horizontal="left" vertical="center"/>
    </xf>
    <xf numFmtId="0" fontId="1" fillId="0" borderId="0" xfId="55" applyFont="1" applyAlignment="1">
      <alignment horizontal="left" vertical="center" wrapText="1"/>
      <protection/>
    </xf>
    <xf numFmtId="180" fontId="1" fillId="11" borderId="10" xfId="0" applyNumberFormat="1" applyFont="1" applyFill="1" applyBorder="1" applyAlignment="1" quotePrefix="1">
      <alignment horizontal="center" vertical="center" wrapText="1"/>
    </xf>
    <xf numFmtId="180" fontId="1" fillId="11" borderId="11" xfId="0" applyNumberFormat="1" applyFont="1" applyFill="1" applyBorder="1" applyAlignment="1">
      <alignment horizontal="center" vertical="center" wrapText="1"/>
    </xf>
    <xf numFmtId="180" fontId="11" fillId="11" borderId="11" xfId="0" applyNumberFormat="1" applyFont="1" applyFill="1" applyBorder="1" applyAlignment="1">
      <alignment horizontal="center" vertical="center" wrapText="1"/>
    </xf>
    <xf numFmtId="0" fontId="18" fillId="0" borderId="0" xfId="55" applyFont="1" applyFill="1" applyAlignment="1">
      <alignment horizontal="center" vertical="center"/>
      <protection/>
    </xf>
    <xf numFmtId="180" fontId="17" fillId="11" borderId="16" xfId="55" applyNumberFormat="1" applyFont="1" applyFill="1" applyBorder="1" applyAlignment="1" quotePrefix="1">
      <alignment horizontal="center" vertical="center"/>
      <protection/>
    </xf>
    <xf numFmtId="180" fontId="17" fillId="11" borderId="17" xfId="55" applyNumberFormat="1" applyFont="1" applyFill="1" applyBorder="1" applyAlignment="1">
      <alignment horizontal="center" vertical="center"/>
      <protection/>
    </xf>
    <xf numFmtId="180" fontId="17" fillId="11" borderId="17" xfId="55" applyNumberFormat="1" applyFont="1" applyFill="1" applyBorder="1" applyAlignment="1" quotePrefix="1">
      <alignment horizontal="center" vertical="center"/>
      <protection/>
    </xf>
    <xf numFmtId="180" fontId="17" fillId="11" borderId="18" xfId="55" applyNumberFormat="1" applyFont="1" applyFill="1" applyBorder="1" applyAlignment="1">
      <alignment horizontal="center" vertical="center"/>
      <protection/>
    </xf>
    <xf numFmtId="180" fontId="17" fillId="11" borderId="19" xfId="55" applyNumberFormat="1" applyFont="1" applyFill="1" applyBorder="1" applyAlignment="1" quotePrefix="1">
      <alignment horizontal="left" vertical="center"/>
      <protection/>
    </xf>
    <xf numFmtId="180" fontId="17" fillId="11" borderId="19" xfId="55" applyNumberFormat="1" applyFont="1" applyFill="1" applyBorder="1" applyAlignment="1">
      <alignment horizontal="left" vertical="center"/>
      <protection/>
    </xf>
    <xf numFmtId="0" fontId="1" fillId="0" borderId="10" xfId="59" applyFont="1" applyFill="1" applyBorder="1" applyAlignment="1">
      <alignment horizontal="center" vertical="center" wrapText="1"/>
      <protection/>
    </xf>
    <xf numFmtId="0" fontId="1" fillId="0" borderId="18" xfId="59" applyFont="1" applyFill="1" applyBorder="1" applyAlignment="1">
      <alignment horizontal="center" vertical="center" wrapText="1"/>
      <protection/>
    </xf>
    <xf numFmtId="0" fontId="1" fillId="0" borderId="14" xfId="59" applyFont="1" applyFill="1" applyBorder="1" applyAlignment="1">
      <alignment horizontal="center" vertical="center" wrapText="1"/>
      <protection/>
    </xf>
    <xf numFmtId="0" fontId="11" fillId="0" borderId="14" xfId="59" applyFont="1" applyFill="1" applyBorder="1" applyAlignment="1">
      <alignment horizontal="center" vertical="center" wrapText="1"/>
      <protection/>
    </xf>
    <xf numFmtId="0" fontId="1" fillId="0" borderId="11" xfId="59" applyFont="1" applyBorder="1" applyAlignment="1">
      <alignment horizontal="center" vertical="center" wrapText="1"/>
      <protection/>
    </xf>
    <xf numFmtId="0" fontId="1" fillId="0" borderId="10" xfId="59" applyFont="1" applyBorder="1" applyAlignment="1">
      <alignment horizontal="center" vertical="center" wrapText="1"/>
      <protection/>
    </xf>
    <xf numFmtId="0" fontId="11" fillId="0" borderId="11" xfId="59" applyFont="1" applyBorder="1" applyAlignment="1">
      <alignment horizontal="center" vertical="center" wrapText="1"/>
      <protection/>
    </xf>
    <xf numFmtId="0" fontId="11" fillId="0" borderId="10" xfId="59" applyFont="1" applyBorder="1" applyAlignment="1">
      <alignment horizontal="center" vertical="center" wrapText="1"/>
      <protection/>
    </xf>
    <xf numFmtId="0" fontId="1" fillId="0" borderId="17" xfId="59" applyFont="1" applyFill="1" applyBorder="1" applyAlignment="1">
      <alignment horizontal="center" vertical="center" wrapText="1"/>
      <protection/>
    </xf>
    <xf numFmtId="0" fontId="11" fillId="0" borderId="10" xfId="59" applyFont="1" applyFill="1" applyBorder="1" applyAlignment="1">
      <alignment horizontal="center" vertical="center" wrapText="1"/>
      <protection/>
    </xf>
    <xf numFmtId="0" fontId="1" fillId="0" borderId="0" xfId="59" applyFont="1" applyBorder="1" applyAlignment="1">
      <alignment horizontal="left" vertical="center" wrapText="1"/>
      <protection/>
    </xf>
    <xf numFmtId="0" fontId="1" fillId="0" borderId="0" xfId="59" applyFont="1" applyBorder="1" applyAlignment="1">
      <alignment horizontal="left" vertical="center"/>
      <protection/>
    </xf>
    <xf numFmtId="0" fontId="10" fillId="11" borderId="0" xfId="59" applyFont="1" applyFill="1" applyAlignment="1">
      <alignment horizontal="center" vertical="center" wrapText="1"/>
      <protection/>
    </xf>
    <xf numFmtId="0" fontId="1" fillId="0" borderId="16" xfId="59" applyFont="1" applyBorder="1" applyAlignment="1">
      <alignment horizontal="center" vertical="center" wrapText="1"/>
      <protection/>
    </xf>
    <xf numFmtId="0" fontId="1" fillId="0" borderId="17" xfId="59" applyFont="1" applyBorder="1" applyAlignment="1">
      <alignment horizontal="center" vertical="center" wrapText="1"/>
      <protection/>
    </xf>
    <xf numFmtId="0" fontId="15" fillId="0" borderId="0" xfId="0" applyFont="1" applyFill="1" applyBorder="1" applyAlignment="1">
      <alignment horizontal="center" vertical="center"/>
    </xf>
    <xf numFmtId="0" fontId="60" fillId="0" borderId="16" xfId="0" applyNumberFormat="1" applyFont="1" applyFill="1" applyBorder="1" applyAlignment="1">
      <alignment horizontal="center" vertical="center"/>
    </xf>
    <xf numFmtId="0" fontId="60" fillId="0" borderId="17" xfId="0" applyNumberFormat="1" applyFont="1" applyFill="1" applyBorder="1" applyAlignment="1">
      <alignment horizontal="center" vertical="center"/>
    </xf>
    <xf numFmtId="178" fontId="60" fillId="0" borderId="17" xfId="0" applyNumberFormat="1" applyFont="1" applyFill="1" applyBorder="1" applyAlignment="1">
      <alignment horizontal="center" vertical="center"/>
    </xf>
    <xf numFmtId="178" fontId="60" fillId="0" borderId="18" xfId="0" applyNumberFormat="1" applyFont="1" applyFill="1" applyBorder="1" applyAlignment="1">
      <alignment horizontal="center" vertical="center"/>
    </xf>
    <xf numFmtId="0" fontId="60" fillId="0" borderId="12" xfId="0" applyNumberFormat="1" applyFont="1" applyFill="1" applyBorder="1" applyAlignment="1">
      <alignment horizontal="center" vertical="center"/>
    </xf>
    <xf numFmtId="0" fontId="60" fillId="0" borderId="13" xfId="0" applyNumberFormat="1" applyFont="1" applyFill="1" applyBorder="1" applyAlignment="1">
      <alignment horizontal="center" vertical="center"/>
    </xf>
    <xf numFmtId="0" fontId="13" fillId="11" borderId="0" xfId="59" applyFont="1" applyFill="1" applyAlignment="1">
      <alignment horizontal="center" vertical="center" wrapText="1"/>
      <protection/>
    </xf>
    <xf numFmtId="0" fontId="1" fillId="0" borderId="17" xfId="59" applyNumberFormat="1" applyFont="1" applyFill="1" applyBorder="1" applyAlignment="1">
      <alignment horizontal="center" vertical="center" wrapText="1"/>
      <protection/>
    </xf>
    <xf numFmtId="0" fontId="1" fillId="0" borderId="0" xfId="59" applyFont="1" applyAlignment="1">
      <alignment horizontal="left" vertical="center" wrapText="1"/>
      <protection/>
    </xf>
    <xf numFmtId="0" fontId="1" fillId="0" borderId="0" xfId="59" applyFont="1" applyAlignment="1">
      <alignment horizontal="left" vertical="center" wrapText="1"/>
      <protection/>
    </xf>
    <xf numFmtId="0" fontId="1" fillId="0" borderId="16" xfId="59" applyNumberFormat="1" applyFont="1" applyFill="1" applyBorder="1" applyAlignment="1">
      <alignment horizontal="center" vertical="center" wrapText="1"/>
      <protection/>
    </xf>
    <xf numFmtId="0" fontId="11" fillId="0" borderId="11" xfId="59" applyNumberFormat="1" applyFont="1" applyFill="1" applyBorder="1" applyAlignment="1">
      <alignment horizontal="center" vertical="center" wrapText="1"/>
      <protection/>
    </xf>
    <xf numFmtId="0" fontId="11" fillId="0" borderId="10" xfId="59" applyNumberFormat="1" applyFont="1" applyFill="1" applyBorder="1" applyAlignment="1">
      <alignment horizontal="center" vertical="center" wrapText="1"/>
      <protection/>
    </xf>
    <xf numFmtId="0" fontId="1" fillId="0" borderId="18" xfId="59" applyNumberFormat="1" applyFont="1" applyFill="1" applyBorder="1" applyAlignment="1">
      <alignment horizontal="center" vertical="center" wrapText="1"/>
      <protection/>
    </xf>
    <xf numFmtId="0" fontId="11" fillId="0" borderId="14" xfId="59" applyNumberFormat="1" applyFont="1" applyFill="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9" xfId="59" applyNumberFormat="1" applyFont="1" applyBorder="1" applyAlignment="1">
      <alignment horizontal="left" vertical="center" wrapText="1"/>
      <protection/>
    </xf>
    <xf numFmtId="0" fontId="0" fillId="0" borderId="17" xfId="59" applyFont="1" applyFill="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14" xfId="59" applyFont="1" applyBorder="1" applyAlignment="1">
      <alignment horizontal="center" vertical="center" wrapText="1"/>
      <protection/>
    </xf>
    <xf numFmtId="0" fontId="4" fillId="11" borderId="0" xfId="59" applyFont="1" applyFill="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69" fillId="11" borderId="0" xfId="59" applyFont="1" applyFill="1" applyAlignment="1">
      <alignment horizontal="center" vertical="center" wrapText="1"/>
      <protection/>
    </xf>
    <xf numFmtId="0" fontId="57" fillId="0" borderId="17" xfId="46" applyNumberFormat="1" applyFont="1" applyBorder="1" applyAlignment="1">
      <alignment horizontal="center" vertical="center"/>
      <protection/>
    </xf>
    <xf numFmtId="0" fontId="57" fillId="0" borderId="18" xfId="46" applyNumberFormat="1" applyFont="1" applyBorder="1" applyAlignment="1">
      <alignment horizontal="center" vertical="center"/>
      <protection/>
    </xf>
    <xf numFmtId="0" fontId="0" fillId="0" borderId="0" xfId="59" applyFont="1" applyAlignment="1">
      <alignment horizontal="left" vertical="center" wrapText="1"/>
      <protection/>
    </xf>
    <xf numFmtId="0" fontId="57" fillId="0" borderId="16" xfId="46" applyNumberFormat="1" applyFont="1" applyBorder="1" applyAlignment="1">
      <alignment horizontal="center" vertical="center"/>
      <protection/>
    </xf>
    <xf numFmtId="0" fontId="57" fillId="0" borderId="11" xfId="46" applyNumberFormat="1" applyFont="1" applyBorder="1" applyAlignment="1">
      <alignment horizontal="center" vertical="center"/>
      <protection/>
    </xf>
    <xf numFmtId="0" fontId="57" fillId="0" borderId="10" xfId="46" applyNumberFormat="1" applyFont="1" applyBorder="1" applyAlignment="1">
      <alignment horizontal="center"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23" xfId="46"/>
    <cellStyle name="常规 3" xfId="47"/>
    <cellStyle name="常规 4" xfId="48"/>
    <cellStyle name="常规 5" xfId="49"/>
    <cellStyle name="常规 5 2" xfId="50"/>
    <cellStyle name="常规 6" xfId="51"/>
    <cellStyle name="常规 7" xfId="52"/>
    <cellStyle name="常规 8" xfId="53"/>
    <cellStyle name="常规_2003年度行政事业单位决算报表" xfId="54"/>
    <cellStyle name="常规_2007年行政单位基层表样表" xfId="55"/>
    <cellStyle name="常规_报表" xfId="56"/>
    <cellStyle name="常规_单位版－2008年度部门决算分析表" xfId="57"/>
    <cellStyle name="常规_附件 5 " xfId="58"/>
    <cellStyle name="常规_事业单位部门决算报表（讨论稿） 2" xfId="59"/>
    <cellStyle name="Hyperlink" xfId="60"/>
    <cellStyle name="好"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zoomScaleSheetLayoutView="100" zoomScalePageLayoutView="0" workbookViewId="0" topLeftCell="A1">
      <selection activeCell="E15" sqref="E15"/>
    </sheetView>
  </sheetViews>
  <sheetFormatPr defaultColWidth="9.00390625" defaultRowHeight="14.25"/>
  <cols>
    <col min="1" max="1" width="10.50390625" style="194" customWidth="1"/>
    <col min="2" max="2" width="30.00390625" style="194" customWidth="1"/>
    <col min="3" max="3" width="9.25390625" style="194" customWidth="1"/>
    <col min="4" max="4" width="28.00390625" style="194" customWidth="1"/>
    <col min="5" max="6" width="9.00390625" style="194" customWidth="1"/>
    <col min="7" max="7" width="11.25390625" style="194" customWidth="1"/>
    <col min="8" max="8" width="9.00390625" style="194" customWidth="1"/>
    <col min="9" max="16384" width="9.00390625" style="194" customWidth="1"/>
  </cols>
  <sheetData>
    <row r="1" spans="1:8" s="193" customFormat="1" ht="18.75">
      <c r="A1" s="195" t="s">
        <v>0</v>
      </c>
      <c r="B1" s="196"/>
      <c r="C1" s="196"/>
      <c r="D1" s="196"/>
      <c r="E1" s="196"/>
      <c r="F1" s="196"/>
      <c r="G1" s="195"/>
      <c r="H1" s="196"/>
    </row>
    <row r="2" spans="1:8" s="193" customFormat="1" ht="14.25">
      <c r="A2" s="196"/>
      <c r="B2" s="196"/>
      <c r="C2" s="196"/>
      <c r="D2" s="196"/>
      <c r="E2" s="196"/>
      <c r="F2" s="196"/>
      <c r="G2" s="196"/>
      <c r="H2" s="196"/>
    </row>
    <row r="3" spans="1:8" s="193" customFormat="1" ht="30" customHeight="1">
      <c r="A3" s="196"/>
      <c r="B3" s="196"/>
      <c r="C3" s="196"/>
      <c r="D3" s="196"/>
      <c r="E3" s="196"/>
      <c r="F3" s="196"/>
      <c r="G3" s="196"/>
      <c r="H3" s="196"/>
    </row>
    <row r="4" spans="1:8" s="193" customFormat="1" ht="30" customHeight="1">
      <c r="A4" s="196"/>
      <c r="B4" s="196"/>
      <c r="C4" s="196"/>
      <c r="D4" s="196"/>
      <c r="E4" s="196"/>
      <c r="F4" s="196"/>
      <c r="G4" s="196"/>
      <c r="H4" s="196"/>
    </row>
    <row r="5" spans="1:8" s="193" customFormat="1" ht="35.25" customHeight="1">
      <c r="A5" s="249"/>
      <c r="B5" s="249"/>
      <c r="C5" s="249"/>
      <c r="D5" s="249"/>
      <c r="E5" s="249"/>
      <c r="F5" s="249"/>
      <c r="G5" s="249"/>
      <c r="H5" s="249"/>
    </row>
    <row r="6" spans="1:8" s="193" customFormat="1" ht="67.5" customHeight="1">
      <c r="A6" s="250" t="s">
        <v>224</v>
      </c>
      <c r="B6" s="250"/>
      <c r="C6" s="250"/>
      <c r="D6" s="250"/>
      <c r="E6" s="250"/>
      <c r="F6" s="250"/>
      <c r="G6" s="250"/>
      <c r="H6" s="250"/>
    </row>
    <row r="7" spans="1:8" s="193" customFormat="1" ht="14.25">
      <c r="A7" s="196"/>
      <c r="B7" s="196"/>
      <c r="C7" s="196"/>
      <c r="D7" s="196"/>
      <c r="E7" s="196"/>
      <c r="F7" s="196"/>
      <c r="G7" s="196"/>
      <c r="H7" s="196"/>
    </row>
    <row r="8" spans="1:8" s="193" customFormat="1" ht="14.25">
      <c r="A8" s="196"/>
      <c r="B8" s="196"/>
      <c r="C8" s="196"/>
      <c r="D8" s="196"/>
      <c r="E8" s="196"/>
      <c r="F8" s="196"/>
      <c r="G8" s="196"/>
      <c r="H8" s="196"/>
    </row>
    <row r="9" spans="1:8" s="193" customFormat="1" ht="14.25">
      <c r="A9" s="196"/>
      <c r="B9" s="196"/>
      <c r="C9" s="196"/>
      <c r="D9" s="196"/>
      <c r="E9" s="196"/>
      <c r="F9" s="196"/>
      <c r="G9" s="196"/>
      <c r="H9" s="196"/>
    </row>
    <row r="10" spans="1:8" s="193" customFormat="1" ht="14.25">
      <c r="A10" s="196"/>
      <c r="B10" s="196"/>
      <c r="C10" s="196"/>
      <c r="D10" s="196"/>
      <c r="E10" s="196"/>
      <c r="F10" s="196"/>
      <c r="G10" s="196"/>
      <c r="H10" s="196"/>
    </row>
    <row r="11" spans="1:8" s="193" customFormat="1" ht="14.25">
      <c r="A11" s="196"/>
      <c r="B11" s="196"/>
      <c r="C11" s="196"/>
      <c r="D11" s="196"/>
      <c r="E11" s="196"/>
      <c r="F11" s="196"/>
      <c r="G11" s="196"/>
      <c r="H11" s="196"/>
    </row>
    <row r="12" spans="1:8" s="193" customFormat="1" ht="14.25">
      <c r="A12" s="196"/>
      <c r="B12" s="196"/>
      <c r="C12" s="196"/>
      <c r="D12" s="196"/>
      <c r="E12" s="196"/>
      <c r="F12" s="196"/>
      <c r="G12" s="196"/>
      <c r="H12" s="196"/>
    </row>
    <row r="13" spans="1:8" s="193" customFormat="1" ht="14.25">
      <c r="A13" s="196"/>
      <c r="B13" s="196"/>
      <c r="C13" s="196"/>
      <c r="D13" s="196"/>
      <c r="E13" s="196"/>
      <c r="F13" s="196"/>
      <c r="G13" s="196"/>
      <c r="H13" s="196"/>
    </row>
    <row r="14" spans="1:8" s="193" customFormat="1" ht="27">
      <c r="A14" s="251"/>
      <c r="B14" s="251"/>
      <c r="C14" s="251"/>
      <c r="D14" s="251"/>
      <c r="E14" s="251"/>
      <c r="F14" s="251"/>
      <c r="G14" s="251"/>
      <c r="H14" s="251"/>
    </row>
    <row r="15" spans="1:8" s="193" customFormat="1" ht="35.25" customHeight="1">
      <c r="A15" s="197"/>
      <c r="B15" s="197"/>
      <c r="C15" s="197"/>
      <c r="D15" s="197"/>
      <c r="E15" s="197"/>
      <c r="F15" s="197"/>
      <c r="G15" s="197"/>
      <c r="H15" s="197"/>
    </row>
    <row r="16" spans="1:8" s="193" customFormat="1" ht="36" customHeight="1">
      <c r="A16" s="198"/>
      <c r="B16" s="198"/>
      <c r="C16" s="198"/>
      <c r="D16" s="198"/>
      <c r="E16" s="198"/>
      <c r="F16" s="198"/>
      <c r="G16" s="198"/>
      <c r="H16" s="198"/>
    </row>
    <row r="17" spans="1:8" s="193" customFormat="1" ht="14.25">
      <c r="A17" s="196"/>
      <c r="B17" s="196"/>
      <c r="C17" s="196"/>
      <c r="D17" s="196"/>
      <c r="E17" s="196"/>
      <c r="F17" s="196"/>
      <c r="G17" s="196"/>
      <c r="H17" s="196"/>
    </row>
    <row r="18" spans="1:8" s="193" customFormat="1" ht="14.25">
      <c r="A18" s="196"/>
      <c r="B18" s="196"/>
      <c r="C18" s="196"/>
      <c r="D18" s="196"/>
      <c r="E18" s="196"/>
      <c r="F18" s="196"/>
      <c r="G18" s="196"/>
      <c r="H18" s="196"/>
    </row>
  </sheetData>
  <sheetProtection/>
  <mergeCells count="3">
    <mergeCell ref="A5:H5"/>
    <mergeCell ref="A6:H6"/>
    <mergeCell ref="A14:H14"/>
  </mergeCells>
  <printOptions/>
  <pageMargins left="0.71" right="0.7900000000000001" top="0.98"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DW21"/>
  <sheetViews>
    <sheetView tabSelected="1" view="pageBreakPreview" zoomScaleSheetLayoutView="100" zoomScalePageLayoutView="0" workbookViewId="0" topLeftCell="A16">
      <selection activeCell="D39" sqref="D39"/>
    </sheetView>
  </sheetViews>
  <sheetFormatPr defaultColWidth="9.00390625" defaultRowHeight="14.25"/>
  <cols>
    <col min="1" max="2" width="4.625" style="26" customWidth="1"/>
    <col min="3" max="3" width="48.50390625" style="26" customWidth="1"/>
    <col min="4" max="9" width="15.625" style="26" customWidth="1"/>
    <col min="10" max="16384" width="9.00390625" style="26" customWidth="1"/>
  </cols>
  <sheetData>
    <row r="1" ht="14.25">
      <c r="A1" s="46"/>
    </row>
    <row r="2" spans="1:9" s="42" customFormat="1" ht="30" customHeight="1">
      <c r="A2" s="325" t="s">
        <v>209</v>
      </c>
      <c r="B2" s="325"/>
      <c r="C2" s="325"/>
      <c r="D2" s="325"/>
      <c r="E2" s="325"/>
      <c r="F2" s="325"/>
      <c r="G2" s="325"/>
      <c r="H2" s="325"/>
      <c r="I2" s="325"/>
    </row>
    <row r="3" spans="1:9" s="43" customFormat="1" ht="15" customHeight="1">
      <c r="A3" s="218" t="s">
        <v>230</v>
      </c>
      <c r="B3" s="47"/>
      <c r="C3" s="47"/>
      <c r="D3" s="29"/>
      <c r="E3" s="29"/>
      <c r="F3" s="55"/>
      <c r="G3" s="55"/>
      <c r="I3" s="60" t="s">
        <v>2</v>
      </c>
    </row>
    <row r="4" spans="1:9" s="44" customFormat="1" ht="20.25" customHeight="1">
      <c r="A4" s="326" t="s">
        <v>85</v>
      </c>
      <c r="B4" s="327"/>
      <c r="C4" s="327"/>
      <c r="D4" s="349" t="s">
        <v>210</v>
      </c>
      <c r="E4" s="349" t="s">
        <v>66</v>
      </c>
      <c r="F4" s="321" t="s">
        <v>211</v>
      </c>
      <c r="G4" s="321"/>
      <c r="H4" s="321"/>
      <c r="I4" s="346" t="s">
        <v>212</v>
      </c>
    </row>
    <row r="5" spans="1:9" s="44" customFormat="1" ht="27" customHeight="1">
      <c r="A5" s="317" t="s">
        <v>58</v>
      </c>
      <c r="B5" s="318"/>
      <c r="C5" s="318" t="s">
        <v>59</v>
      </c>
      <c r="D5" s="350"/>
      <c r="E5" s="350"/>
      <c r="F5" s="313" t="s">
        <v>68</v>
      </c>
      <c r="G5" s="313" t="s">
        <v>109</v>
      </c>
      <c r="H5" s="313" t="s">
        <v>88</v>
      </c>
      <c r="I5" s="347"/>
    </row>
    <row r="6" spans="1:9" s="44" customFormat="1" ht="18" customHeight="1">
      <c r="A6" s="319"/>
      <c r="B6" s="320"/>
      <c r="C6" s="320"/>
      <c r="D6" s="350"/>
      <c r="E6" s="350"/>
      <c r="F6" s="322"/>
      <c r="G6" s="322"/>
      <c r="H6" s="322"/>
      <c r="I6" s="347"/>
    </row>
    <row r="7" spans="1:9" s="44" customFormat="1" ht="22.5" customHeight="1">
      <c r="A7" s="317"/>
      <c r="B7" s="318"/>
      <c r="C7" s="318"/>
      <c r="D7" s="350"/>
      <c r="E7" s="350"/>
      <c r="F7" s="313"/>
      <c r="G7" s="313"/>
      <c r="H7" s="313"/>
      <c r="I7" s="347"/>
    </row>
    <row r="8" spans="1:9" s="44" customFormat="1" ht="22.5" customHeight="1">
      <c r="A8" s="317" t="s">
        <v>60</v>
      </c>
      <c r="B8" s="318"/>
      <c r="C8" s="318"/>
      <c r="D8" s="12"/>
      <c r="E8" s="12"/>
      <c r="F8" s="56"/>
      <c r="G8" s="56"/>
      <c r="H8" s="56"/>
      <c r="I8" s="37"/>
    </row>
    <row r="9" spans="1:9" s="45" customFormat="1" ht="24.75" customHeight="1">
      <c r="A9" s="289"/>
      <c r="B9" s="290"/>
      <c r="C9" s="48"/>
      <c r="D9" s="30"/>
      <c r="E9" s="30"/>
      <c r="F9" s="57"/>
      <c r="G9" s="58"/>
      <c r="H9" s="58"/>
      <c r="I9" s="38"/>
    </row>
    <row r="10" spans="1:9" s="45" customFormat="1" ht="24.75" customHeight="1">
      <c r="A10" s="289"/>
      <c r="B10" s="290"/>
      <c r="C10" s="49"/>
      <c r="D10" s="32"/>
      <c r="E10" s="32"/>
      <c r="F10" s="57"/>
      <c r="G10" s="57"/>
      <c r="H10" s="57"/>
      <c r="I10" s="40"/>
    </row>
    <row r="11" spans="1:9" s="45" customFormat="1" ht="24.75" customHeight="1">
      <c r="A11" s="289"/>
      <c r="B11" s="290"/>
      <c r="C11" s="50"/>
      <c r="D11" s="32"/>
      <c r="E11" s="32"/>
      <c r="F11" s="57"/>
      <c r="G11" s="57"/>
      <c r="H11" s="57"/>
      <c r="I11" s="40"/>
    </row>
    <row r="12" spans="1:9" s="45" customFormat="1" ht="22.5" customHeight="1">
      <c r="A12" s="289"/>
      <c r="B12" s="290"/>
      <c r="C12" s="51"/>
      <c r="D12" s="32"/>
      <c r="E12" s="32"/>
      <c r="F12" s="57"/>
      <c r="G12" s="57"/>
      <c r="H12" s="57"/>
      <c r="I12" s="40"/>
    </row>
    <row r="13" spans="1:9" s="45" customFormat="1" ht="22.5" customHeight="1">
      <c r="A13" s="344"/>
      <c r="B13" s="345"/>
      <c r="C13" s="52"/>
      <c r="D13" s="32"/>
      <c r="E13" s="32"/>
      <c r="F13" s="57"/>
      <c r="G13" s="57"/>
      <c r="H13" s="57"/>
      <c r="I13" s="40"/>
    </row>
    <row r="14" spans="1:9" s="45" customFormat="1" ht="22.5" customHeight="1">
      <c r="A14" s="344"/>
      <c r="B14" s="345"/>
      <c r="C14" s="49"/>
      <c r="D14" s="32"/>
      <c r="E14" s="32"/>
      <c r="F14" s="57"/>
      <c r="G14" s="57"/>
      <c r="H14" s="57"/>
      <c r="I14" s="40"/>
    </row>
    <row r="15" spans="1:9" s="45" customFormat="1" ht="22.5" customHeight="1">
      <c r="A15" s="344"/>
      <c r="B15" s="345"/>
      <c r="C15" s="50"/>
      <c r="D15" s="32"/>
      <c r="E15" s="32"/>
      <c r="F15" s="57"/>
      <c r="G15" s="57"/>
      <c r="H15" s="57"/>
      <c r="I15" s="40"/>
    </row>
    <row r="16" spans="1:9" s="45" customFormat="1" ht="22.5" customHeight="1">
      <c r="A16" s="300"/>
      <c r="B16" s="301"/>
      <c r="C16" s="53"/>
      <c r="D16" s="53"/>
      <c r="E16" s="53"/>
      <c r="F16" s="59"/>
      <c r="G16" s="59"/>
      <c r="H16" s="59"/>
      <c r="I16" s="61"/>
    </row>
    <row r="17" spans="1:127" ht="36.75" customHeight="1">
      <c r="A17" s="348" t="s">
        <v>237</v>
      </c>
      <c r="B17" s="348"/>
      <c r="C17" s="348"/>
      <c r="D17" s="348"/>
      <c r="E17" s="348"/>
      <c r="F17" s="348"/>
      <c r="G17" s="348"/>
      <c r="H17" s="348"/>
      <c r="I17" s="348"/>
      <c r="DU17"/>
      <c r="DV17"/>
      <c r="DW17"/>
    </row>
    <row r="18" ht="14.25">
      <c r="A18" s="54"/>
    </row>
    <row r="19" ht="14.25">
      <c r="A19" s="54"/>
    </row>
    <row r="20" ht="14.25">
      <c r="A20" s="54"/>
    </row>
    <row r="21" ht="14.25">
      <c r="A21" s="54"/>
    </row>
  </sheetData>
  <sheetProtection/>
  <mergeCells count="21">
    <mergeCell ref="A17:I17"/>
    <mergeCell ref="C5:C7"/>
    <mergeCell ref="D4:D7"/>
    <mergeCell ref="E4:E7"/>
    <mergeCell ref="F5:F7"/>
    <mergeCell ref="A10:B10"/>
    <mergeCell ref="A12:B12"/>
    <mergeCell ref="A15:B15"/>
    <mergeCell ref="A5:B7"/>
    <mergeCell ref="A14:B14"/>
    <mergeCell ref="A11:B11"/>
    <mergeCell ref="G5:G7"/>
    <mergeCell ref="H5:H7"/>
    <mergeCell ref="I4:I7"/>
    <mergeCell ref="A16:B16"/>
    <mergeCell ref="A13:B13"/>
    <mergeCell ref="A2:I2"/>
    <mergeCell ref="A4:C4"/>
    <mergeCell ref="F4:H4"/>
    <mergeCell ref="A8:C8"/>
    <mergeCell ref="A9:B9"/>
  </mergeCells>
  <printOptions horizontalCentered="1"/>
  <pageMargins left="0.35" right="0.35" top="0.7900000000000001" bottom="0.7900000000000001" header="0.51" footer="0.2"/>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1:IV15"/>
  <sheetViews>
    <sheetView view="pageBreakPreview" zoomScaleSheetLayoutView="100" zoomScalePageLayoutView="0" workbookViewId="0" topLeftCell="A13">
      <selection activeCell="F5" sqref="F5:F7"/>
    </sheetView>
  </sheetViews>
  <sheetFormatPr defaultColWidth="9.00390625" defaultRowHeight="14.25"/>
  <cols>
    <col min="1" max="1" width="8.75390625" style="26" customWidth="1"/>
    <col min="2" max="2" width="4.625" style="26" customWidth="1"/>
    <col min="3" max="3" width="15.125" style="26" customWidth="1"/>
    <col min="4" max="5" width="21.875" style="26" customWidth="1"/>
    <col min="6" max="6" width="27.50390625" style="26" customWidth="1"/>
    <col min="7" max="252" width="9.00390625" style="26" customWidth="1"/>
  </cols>
  <sheetData>
    <row r="1" spans="1:256" s="26" customFormat="1" ht="36" customHeight="1">
      <c r="A1" s="356" t="s">
        <v>213</v>
      </c>
      <c r="B1" s="356"/>
      <c r="C1" s="356"/>
      <c r="D1" s="356"/>
      <c r="E1" s="356"/>
      <c r="F1" s="356"/>
      <c r="IS1"/>
      <c r="IT1"/>
      <c r="IU1"/>
      <c r="IV1"/>
    </row>
    <row r="2" spans="1:256" s="26" customFormat="1" ht="14.25">
      <c r="A2" s="27"/>
      <c r="B2" s="27"/>
      <c r="C2" s="27"/>
      <c r="D2" s="28"/>
      <c r="E2" s="28"/>
      <c r="F2" s="36"/>
      <c r="IS2"/>
      <c r="IT2"/>
      <c r="IU2"/>
      <c r="IV2"/>
    </row>
    <row r="3" spans="1:256" s="26" customFormat="1" ht="14.25">
      <c r="A3" s="218" t="s">
        <v>230</v>
      </c>
      <c r="B3" s="27"/>
      <c r="C3" s="27"/>
      <c r="D3" s="29"/>
      <c r="E3" s="29"/>
      <c r="F3" s="36" t="s">
        <v>214</v>
      </c>
      <c r="IS3"/>
      <c r="IT3"/>
      <c r="IU3"/>
      <c r="IV3"/>
    </row>
    <row r="4" spans="1:256" s="26" customFormat="1" ht="19.5" customHeight="1">
      <c r="A4" s="357" t="s">
        <v>215</v>
      </c>
      <c r="B4" s="358"/>
      <c r="C4" s="358"/>
      <c r="D4" s="349" t="s">
        <v>211</v>
      </c>
      <c r="E4" s="349"/>
      <c r="F4" s="346"/>
      <c r="IS4"/>
      <c r="IT4"/>
      <c r="IU4"/>
      <c r="IV4"/>
    </row>
    <row r="5" spans="1:256" s="26" customFormat="1" ht="19.5" customHeight="1">
      <c r="A5" s="344" t="s">
        <v>216</v>
      </c>
      <c r="B5" s="345"/>
      <c r="C5" s="345" t="s">
        <v>59</v>
      </c>
      <c r="D5" s="350" t="s">
        <v>60</v>
      </c>
      <c r="E5" s="350" t="s">
        <v>109</v>
      </c>
      <c r="F5" s="355" t="s">
        <v>88</v>
      </c>
      <c r="IS5"/>
      <c r="IT5"/>
      <c r="IU5"/>
      <c r="IV5"/>
    </row>
    <row r="6" spans="1:256" s="26" customFormat="1" ht="19.5" customHeight="1">
      <c r="A6" s="344"/>
      <c r="B6" s="345"/>
      <c r="C6" s="345"/>
      <c r="D6" s="350"/>
      <c r="E6" s="350"/>
      <c r="F6" s="355"/>
      <c r="IS6"/>
      <c r="IT6"/>
      <c r="IU6"/>
      <c r="IV6"/>
    </row>
    <row r="7" spans="1:256" s="26" customFormat="1" ht="19.5" customHeight="1">
      <c r="A7" s="344"/>
      <c r="B7" s="345"/>
      <c r="C7" s="345"/>
      <c r="D7" s="350"/>
      <c r="E7" s="350"/>
      <c r="F7" s="355"/>
      <c r="IS7"/>
      <c r="IT7"/>
      <c r="IU7"/>
      <c r="IV7"/>
    </row>
    <row r="8" spans="1:256" s="26" customFormat="1" ht="19.5" customHeight="1">
      <c r="A8" s="344" t="s">
        <v>60</v>
      </c>
      <c r="B8" s="345"/>
      <c r="C8" s="345"/>
      <c r="D8" s="30"/>
      <c r="E8" s="30"/>
      <c r="F8" s="38"/>
      <c r="IS8"/>
      <c r="IT8"/>
      <c r="IU8"/>
      <c r="IV8"/>
    </row>
    <row r="9" spans="1:256" s="26" customFormat="1" ht="19.5" customHeight="1">
      <c r="A9" s="344"/>
      <c r="B9" s="345"/>
      <c r="C9" s="31"/>
      <c r="D9" s="32"/>
      <c r="E9" s="39"/>
      <c r="F9" s="40"/>
      <c r="IS9"/>
      <c r="IT9"/>
      <c r="IU9"/>
      <c r="IV9"/>
    </row>
    <row r="10" spans="1:256" s="26" customFormat="1" ht="19.5" customHeight="1">
      <c r="A10" s="344"/>
      <c r="B10" s="345"/>
      <c r="C10" s="33"/>
      <c r="D10" s="32"/>
      <c r="E10" s="32"/>
      <c r="F10" s="40"/>
      <c r="IS10"/>
      <c r="IT10"/>
      <c r="IU10"/>
      <c r="IV10"/>
    </row>
    <row r="11" spans="1:256" s="26" customFormat="1" ht="19.5" customHeight="1">
      <c r="A11" s="344"/>
      <c r="B11" s="345"/>
      <c r="C11" s="31"/>
      <c r="D11" s="32"/>
      <c r="E11" s="32"/>
      <c r="F11" s="40"/>
      <c r="IS11"/>
      <c r="IT11"/>
      <c r="IU11"/>
      <c r="IV11"/>
    </row>
    <row r="12" spans="1:256" s="26" customFormat="1" ht="19.5" customHeight="1">
      <c r="A12" s="344"/>
      <c r="B12" s="345"/>
      <c r="C12" s="33"/>
      <c r="D12" s="32"/>
      <c r="E12" s="32"/>
      <c r="F12" s="40"/>
      <c r="IS12"/>
      <c r="IT12"/>
      <c r="IU12"/>
      <c r="IV12"/>
    </row>
    <row r="13" spans="1:256" s="26" customFormat="1" ht="19.5" customHeight="1">
      <c r="A13" s="344"/>
      <c r="B13" s="345"/>
      <c r="C13" s="33"/>
      <c r="D13" s="32"/>
      <c r="E13" s="32"/>
      <c r="F13" s="40"/>
      <c r="IS13"/>
      <c r="IT13"/>
      <c r="IU13"/>
      <c r="IV13"/>
    </row>
    <row r="14" spans="1:256" s="26" customFormat="1" ht="19.5" customHeight="1">
      <c r="A14" s="351"/>
      <c r="B14" s="352"/>
      <c r="C14" s="34"/>
      <c r="D14" s="35"/>
      <c r="E14" s="35"/>
      <c r="F14" s="41"/>
      <c r="IS14"/>
      <c r="IT14"/>
      <c r="IU14"/>
      <c r="IV14"/>
    </row>
    <row r="15" spans="1:256" s="26" customFormat="1" ht="36" customHeight="1">
      <c r="A15" s="353" t="s">
        <v>238</v>
      </c>
      <c r="B15" s="354"/>
      <c r="C15" s="354"/>
      <c r="D15" s="354"/>
      <c r="E15" s="354"/>
      <c r="F15" s="354"/>
      <c r="IS15"/>
      <c r="IT15"/>
      <c r="IU15"/>
      <c r="IV15"/>
    </row>
  </sheetData>
  <sheetProtection/>
  <mergeCells count="16">
    <mergeCell ref="A1:F1"/>
    <mergeCell ref="A4:C4"/>
    <mergeCell ref="D4:F4"/>
    <mergeCell ref="A8:C8"/>
    <mergeCell ref="A9:B9"/>
    <mergeCell ref="A10:B10"/>
    <mergeCell ref="A11:B11"/>
    <mergeCell ref="A12:B12"/>
    <mergeCell ref="A13:B13"/>
    <mergeCell ref="A14:B14"/>
    <mergeCell ref="A15:F15"/>
    <mergeCell ref="C5:C7"/>
    <mergeCell ref="D5:D7"/>
    <mergeCell ref="E5:E7"/>
    <mergeCell ref="F5:F7"/>
    <mergeCell ref="A5:B7"/>
  </mergeCells>
  <printOptions horizontalCentered="1"/>
  <pageMargins left="0.75" right="0.75" top="1" bottom="1" header="0.51" footer="0.51"/>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Q16"/>
  <sheetViews>
    <sheetView view="pageBreakPreview" zoomScaleSheetLayoutView="100" zoomScalePageLayoutView="0" workbookViewId="0" topLeftCell="A13">
      <selection activeCell="C29" sqref="C29"/>
    </sheetView>
  </sheetViews>
  <sheetFormatPr defaultColWidth="12.75390625" defaultRowHeight="14.25"/>
  <cols>
    <col min="1" max="1" width="11.50390625" style="5" customWidth="1"/>
    <col min="2" max="2" width="27.125" style="5" customWidth="1"/>
    <col min="3" max="3" width="19.125" style="5" customWidth="1"/>
    <col min="4"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359" t="s">
        <v>217</v>
      </c>
      <c r="B2" s="359"/>
      <c r="C2" s="359"/>
      <c r="D2" s="359"/>
      <c r="E2" s="359"/>
      <c r="F2" s="359"/>
      <c r="G2" s="359"/>
      <c r="H2" s="359"/>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225" t="s">
        <v>230</v>
      </c>
      <c r="B3" s="9"/>
      <c r="C3" s="9"/>
      <c r="D3" s="9"/>
      <c r="E3" s="9"/>
      <c r="F3" s="9"/>
      <c r="G3" s="9"/>
      <c r="H3" s="20" t="s">
        <v>2</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3" customFormat="1" ht="44.25" customHeight="1">
      <c r="A4" s="363" t="s">
        <v>58</v>
      </c>
      <c r="B4" s="360" t="s">
        <v>59</v>
      </c>
      <c r="C4" s="360" t="s">
        <v>218</v>
      </c>
      <c r="D4" s="360"/>
      <c r="E4" s="360"/>
      <c r="F4" s="360"/>
      <c r="G4" s="360"/>
      <c r="H4" s="361"/>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row>
    <row r="5" spans="1:251" s="3" customFormat="1" ht="44.25" customHeight="1">
      <c r="A5" s="364"/>
      <c r="B5" s="365"/>
      <c r="C5" s="10" t="s">
        <v>219</v>
      </c>
      <c r="D5" s="11" t="s">
        <v>220</v>
      </c>
      <c r="E5" s="11" t="s">
        <v>221</v>
      </c>
      <c r="F5" s="11" t="s">
        <v>222</v>
      </c>
      <c r="G5" s="11" t="s">
        <v>223</v>
      </c>
      <c r="H5" s="21" t="s">
        <v>83</v>
      </c>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row>
    <row r="6" spans="1:251" s="1" customFormat="1" ht="30" customHeight="1">
      <c r="A6" s="344" t="s">
        <v>219</v>
      </c>
      <c r="B6" s="345"/>
      <c r="C6" s="230">
        <f aca="true" t="shared" si="0" ref="C6:H6">C8</f>
        <v>9357988.89</v>
      </c>
      <c r="D6" s="230">
        <f t="shared" si="0"/>
        <v>8136900</v>
      </c>
      <c r="E6" s="230">
        <f t="shared" si="0"/>
        <v>0</v>
      </c>
      <c r="F6" s="230">
        <f t="shared" si="0"/>
        <v>0</v>
      </c>
      <c r="G6" s="230">
        <f t="shared" si="0"/>
        <v>0</v>
      </c>
      <c r="H6" s="231">
        <f t="shared" si="0"/>
        <v>1221088.89</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14">
        <v>201</v>
      </c>
      <c r="B7" s="15" t="s">
        <v>61</v>
      </c>
      <c r="C7" s="230">
        <f aca="true" t="shared" si="1" ref="C7:H7">C8</f>
        <v>9357988.89</v>
      </c>
      <c r="D7" s="230">
        <f t="shared" si="1"/>
        <v>8136900</v>
      </c>
      <c r="E7" s="230">
        <f t="shared" si="1"/>
        <v>0</v>
      </c>
      <c r="F7" s="230">
        <f t="shared" si="1"/>
        <v>0</v>
      </c>
      <c r="G7" s="230">
        <f t="shared" si="1"/>
        <v>0</v>
      </c>
      <c r="H7" s="231">
        <f t="shared" si="1"/>
        <v>1221088.89</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14">
        <v>20138</v>
      </c>
      <c r="B8" s="226" t="s">
        <v>228</v>
      </c>
      <c r="C8" s="230">
        <f>SUM(D8:H8)</f>
        <v>9357988.89</v>
      </c>
      <c r="D8" s="230">
        <f>SUM(D9:D11)</f>
        <v>8136900</v>
      </c>
      <c r="E8" s="230">
        <f aca="true" t="shared" si="2" ref="E8:H11">SUM(E9:E11)</f>
        <v>0</v>
      </c>
      <c r="F8" s="230">
        <f t="shared" si="2"/>
        <v>0</v>
      </c>
      <c r="G8" s="230">
        <f t="shared" si="2"/>
        <v>0</v>
      </c>
      <c r="H8" s="231">
        <f t="shared" si="2"/>
        <v>1221088.89</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14">
        <v>2013810</v>
      </c>
      <c r="B9" s="227" t="s">
        <v>226</v>
      </c>
      <c r="C9" s="230">
        <f>SUM(D9:H9)</f>
        <v>7000000</v>
      </c>
      <c r="D9" s="230">
        <v>7000000</v>
      </c>
      <c r="E9" s="230">
        <v>0</v>
      </c>
      <c r="F9" s="230">
        <f t="shared" si="2"/>
        <v>0</v>
      </c>
      <c r="G9" s="230">
        <f t="shared" si="2"/>
        <v>0</v>
      </c>
      <c r="H9" s="231">
        <v>0</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14">
        <v>2013850</v>
      </c>
      <c r="B10" s="228" t="s">
        <v>227</v>
      </c>
      <c r="C10" s="230">
        <f>SUM(D10:H10)</f>
        <v>1221088.89</v>
      </c>
      <c r="D10" s="230">
        <v>0</v>
      </c>
      <c r="E10" s="230">
        <v>0</v>
      </c>
      <c r="F10" s="230">
        <f t="shared" si="2"/>
        <v>0</v>
      </c>
      <c r="G10" s="230">
        <f t="shared" si="2"/>
        <v>0</v>
      </c>
      <c r="H10" s="231">
        <v>1221088.89</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213">
        <v>2013899</v>
      </c>
      <c r="B11" s="229" t="s">
        <v>234</v>
      </c>
      <c r="C11" s="230">
        <f>SUM(D11:H11)</f>
        <v>1136900</v>
      </c>
      <c r="D11" s="230">
        <v>1136900</v>
      </c>
      <c r="E11" s="230">
        <v>0</v>
      </c>
      <c r="F11" s="230">
        <f t="shared" si="2"/>
        <v>0</v>
      </c>
      <c r="G11" s="230">
        <f t="shared" si="2"/>
        <v>0</v>
      </c>
      <c r="H11" s="231">
        <v>0</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17"/>
      <c r="B12" s="13"/>
      <c r="C12" s="13"/>
      <c r="D12" s="13"/>
      <c r="E12" s="13"/>
      <c r="F12" s="13"/>
      <c r="G12" s="13"/>
      <c r="H12" s="22"/>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17"/>
      <c r="B13" s="13"/>
      <c r="C13" s="13"/>
      <c r="D13" s="13"/>
      <c r="E13" s="13"/>
      <c r="F13" s="13"/>
      <c r="G13" s="13"/>
      <c r="H13" s="2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17"/>
      <c r="B14" s="13"/>
      <c r="C14" s="13"/>
      <c r="D14" s="13"/>
      <c r="E14" s="13"/>
      <c r="F14" s="13"/>
      <c r="G14" s="13"/>
      <c r="H14" s="22"/>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18"/>
      <c r="B15" s="19"/>
      <c r="C15" s="19"/>
      <c r="D15" s="19"/>
      <c r="E15" s="19"/>
      <c r="F15" s="19"/>
      <c r="G15" s="19"/>
      <c r="H15" s="23"/>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4" customFormat="1" ht="34.5" customHeight="1">
      <c r="A16" s="362" t="s">
        <v>244</v>
      </c>
      <c r="B16" s="362"/>
      <c r="C16" s="362"/>
      <c r="D16" s="362"/>
      <c r="E16" s="362"/>
      <c r="F16" s="362"/>
      <c r="G16" s="362"/>
      <c r="H16" s="362"/>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row>
  </sheetData>
  <sheetProtection/>
  <mergeCells count="6">
    <mergeCell ref="A2:H2"/>
    <mergeCell ref="C4:H4"/>
    <mergeCell ref="A6:B6"/>
    <mergeCell ref="A16:H16"/>
    <mergeCell ref="A4:A5"/>
    <mergeCell ref="B4:B5"/>
  </mergeCells>
  <printOptions/>
  <pageMargins left="0.51" right="0.39" top="0.59" bottom="0.55" header="0.51" footer="0.51"/>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A35"/>
  <sheetViews>
    <sheetView zoomScalePageLayoutView="0" workbookViewId="0" topLeftCell="A33">
      <selection activeCell="E18" sqref="E18"/>
    </sheetView>
  </sheetViews>
  <sheetFormatPr defaultColWidth="7.00390625" defaultRowHeight="18" customHeight="1"/>
  <cols>
    <col min="1" max="1" width="44.875" style="142" customWidth="1"/>
    <col min="2" max="2" width="23.00390625" style="142" customWidth="1"/>
    <col min="3" max="3" width="41.50390625" style="142" customWidth="1"/>
    <col min="4" max="4" width="23.25390625" style="142" customWidth="1"/>
    <col min="5" max="128" width="6.75390625" style="142" customWidth="1"/>
    <col min="129" max="221" width="6.875" style="142" customWidth="1"/>
    <col min="222" max="16384" width="7.00390625" style="142" customWidth="1"/>
  </cols>
  <sheetData>
    <row r="1" spans="1:220" s="6" customFormat="1" ht="22.5" customHeight="1">
      <c r="A1" s="171"/>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row>
    <row r="2" spans="1:235" s="168" customFormat="1" ht="42.75" customHeight="1">
      <c r="A2" s="252" t="s">
        <v>1</v>
      </c>
      <c r="B2" s="252"/>
      <c r="C2" s="252"/>
      <c r="D2" s="252"/>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42"/>
      <c r="HO2" s="142"/>
      <c r="HP2" s="142"/>
      <c r="HQ2" s="142"/>
      <c r="HR2" s="142"/>
      <c r="HS2" s="142"/>
      <c r="HT2" s="142"/>
      <c r="HU2" s="142"/>
      <c r="HV2" s="142"/>
      <c r="HW2" s="142"/>
      <c r="HX2" s="142"/>
      <c r="HY2" s="142"/>
      <c r="HZ2" s="142"/>
      <c r="IA2" s="142"/>
    </row>
    <row r="3" spans="1:221" s="6" customFormat="1" ht="20.25" customHeight="1">
      <c r="A3" s="173" t="s">
        <v>225</v>
      </c>
      <c r="B3" s="174"/>
      <c r="C3" s="174"/>
      <c r="D3" s="175" t="s">
        <v>2</v>
      </c>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row>
    <row r="4" spans="1:221" s="6" customFormat="1" ht="32.25" customHeight="1">
      <c r="A4" s="253" t="s">
        <v>3</v>
      </c>
      <c r="B4" s="254"/>
      <c r="C4" s="254" t="s">
        <v>4</v>
      </c>
      <c r="D4" s="255"/>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row>
    <row r="5" spans="1:221" s="6" customFormat="1" ht="32.25" customHeight="1">
      <c r="A5" s="176" t="s">
        <v>5</v>
      </c>
      <c r="B5" s="177" t="s">
        <v>6</v>
      </c>
      <c r="C5" s="177" t="s">
        <v>5</v>
      </c>
      <c r="D5" s="178" t="s">
        <v>6</v>
      </c>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8"/>
      <c r="HA5" s="158"/>
      <c r="HB5" s="158"/>
      <c r="HC5" s="158"/>
      <c r="HD5" s="158"/>
      <c r="HE5" s="158"/>
      <c r="HF5" s="158"/>
      <c r="HG5" s="158"/>
      <c r="HH5" s="158"/>
      <c r="HI5" s="158"/>
      <c r="HJ5" s="158"/>
      <c r="HK5" s="158"/>
      <c r="HL5" s="158"/>
      <c r="HM5" s="158"/>
    </row>
    <row r="6" spans="1:235" s="169" customFormat="1" ht="32.25" customHeight="1">
      <c r="A6" s="179" t="s">
        <v>7</v>
      </c>
      <c r="B6" s="208">
        <v>7000000</v>
      </c>
      <c r="C6" s="199" t="s">
        <v>8</v>
      </c>
      <c r="D6" s="211">
        <v>151780226.57</v>
      </c>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42"/>
      <c r="HO6" s="142"/>
      <c r="HP6" s="142"/>
      <c r="HQ6" s="142"/>
      <c r="HR6" s="142"/>
      <c r="HS6" s="142"/>
      <c r="HT6" s="142"/>
      <c r="HU6" s="142"/>
      <c r="HV6" s="142"/>
      <c r="HW6" s="142"/>
      <c r="HX6" s="142"/>
      <c r="HY6" s="142"/>
      <c r="HZ6" s="142"/>
      <c r="IA6" s="142"/>
    </row>
    <row r="7" spans="1:235" s="169" customFormat="1" ht="32.25" customHeight="1">
      <c r="A7" s="179" t="s">
        <v>9</v>
      </c>
      <c r="B7" s="208"/>
      <c r="C7" s="181" t="s">
        <v>10</v>
      </c>
      <c r="D7" s="211"/>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42"/>
      <c r="HO7" s="142"/>
      <c r="HP7" s="142"/>
      <c r="HQ7" s="142"/>
      <c r="HR7" s="142"/>
      <c r="HS7" s="142"/>
      <c r="HT7" s="142"/>
      <c r="HU7" s="142"/>
      <c r="HV7" s="142"/>
      <c r="HW7" s="142"/>
      <c r="HX7" s="142"/>
      <c r="HY7" s="142"/>
      <c r="HZ7" s="142"/>
      <c r="IA7" s="142"/>
    </row>
    <row r="8" spans="1:235" s="169" customFormat="1" ht="32.25" customHeight="1">
      <c r="A8" s="179" t="s">
        <v>11</v>
      </c>
      <c r="B8" s="208"/>
      <c r="C8" s="181" t="s">
        <v>12</v>
      </c>
      <c r="D8" s="211"/>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42"/>
      <c r="HO8" s="142"/>
      <c r="HP8" s="142"/>
      <c r="HQ8" s="142"/>
      <c r="HR8" s="142"/>
      <c r="HS8" s="142"/>
      <c r="HT8" s="142"/>
      <c r="HU8" s="142"/>
      <c r="HV8" s="142"/>
      <c r="HW8" s="142"/>
      <c r="HX8" s="142"/>
      <c r="HY8" s="142"/>
      <c r="HZ8" s="142"/>
      <c r="IA8" s="142"/>
    </row>
    <row r="9" spans="1:235" s="169" customFormat="1" ht="32.25" customHeight="1">
      <c r="A9" s="179" t="s">
        <v>13</v>
      </c>
      <c r="B9" s="208"/>
      <c r="C9" s="181" t="s">
        <v>14</v>
      </c>
      <c r="D9" s="211"/>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c r="GW9" s="158"/>
      <c r="GX9" s="158"/>
      <c r="GY9" s="158"/>
      <c r="GZ9" s="158"/>
      <c r="HA9" s="158"/>
      <c r="HB9" s="158"/>
      <c r="HC9" s="158"/>
      <c r="HD9" s="158"/>
      <c r="HE9" s="158"/>
      <c r="HF9" s="158"/>
      <c r="HG9" s="158"/>
      <c r="HH9" s="158"/>
      <c r="HI9" s="158"/>
      <c r="HJ9" s="158"/>
      <c r="HK9" s="158"/>
      <c r="HL9" s="158"/>
      <c r="HM9" s="158"/>
      <c r="HN9" s="142"/>
      <c r="HO9" s="142"/>
      <c r="HP9" s="142"/>
      <c r="HQ9" s="142"/>
      <c r="HR9" s="142"/>
      <c r="HS9" s="142"/>
      <c r="HT9" s="142"/>
      <c r="HU9" s="142"/>
      <c r="HV9" s="142"/>
      <c r="HW9" s="142"/>
      <c r="HX9" s="142"/>
      <c r="HY9" s="142"/>
      <c r="HZ9" s="142"/>
      <c r="IA9" s="142"/>
    </row>
    <row r="10" spans="1:235" s="169" customFormat="1" ht="32.25" customHeight="1">
      <c r="A10" s="179" t="s">
        <v>15</v>
      </c>
      <c r="B10" s="208"/>
      <c r="C10" s="181" t="s">
        <v>16</v>
      </c>
      <c r="D10" s="211"/>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c r="HI10" s="158"/>
      <c r="HJ10" s="158"/>
      <c r="HK10" s="158"/>
      <c r="HL10" s="158"/>
      <c r="HM10" s="158"/>
      <c r="HN10" s="142"/>
      <c r="HO10" s="142"/>
      <c r="HP10" s="142"/>
      <c r="HQ10" s="142"/>
      <c r="HR10" s="142"/>
      <c r="HS10" s="142"/>
      <c r="HT10" s="142"/>
      <c r="HU10" s="142"/>
      <c r="HV10" s="142"/>
      <c r="HW10" s="142"/>
      <c r="HX10" s="142"/>
      <c r="HY10" s="142"/>
      <c r="HZ10" s="142"/>
      <c r="IA10" s="142"/>
    </row>
    <row r="11" spans="1:235" s="169" customFormat="1" ht="32.25" customHeight="1">
      <c r="A11" s="179" t="s">
        <v>17</v>
      </c>
      <c r="B11" s="208">
        <v>110859253.84</v>
      </c>
      <c r="C11" s="181" t="s">
        <v>18</v>
      </c>
      <c r="D11" s="211"/>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c r="HD11" s="158"/>
      <c r="HE11" s="158"/>
      <c r="HF11" s="158"/>
      <c r="HG11" s="158"/>
      <c r="HH11" s="158"/>
      <c r="HI11" s="158"/>
      <c r="HJ11" s="158"/>
      <c r="HK11" s="158"/>
      <c r="HL11" s="158"/>
      <c r="HM11" s="158"/>
      <c r="HN11" s="142"/>
      <c r="HO11" s="142"/>
      <c r="HP11" s="142"/>
      <c r="HQ11" s="142"/>
      <c r="HR11" s="142"/>
      <c r="HS11" s="142"/>
      <c r="HT11" s="142"/>
      <c r="HU11" s="142"/>
      <c r="HV11" s="142"/>
      <c r="HW11" s="142"/>
      <c r="HX11" s="142"/>
      <c r="HY11" s="142"/>
      <c r="HZ11" s="142"/>
      <c r="IA11" s="142"/>
    </row>
    <row r="12" spans="1:235" s="169" customFormat="1" ht="32.25" customHeight="1">
      <c r="A12" s="179" t="s">
        <v>19</v>
      </c>
      <c r="B12" s="208"/>
      <c r="C12" s="181" t="s">
        <v>20</v>
      </c>
      <c r="D12" s="211"/>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c r="GW12" s="158"/>
      <c r="GX12" s="158"/>
      <c r="GY12" s="158"/>
      <c r="GZ12" s="158"/>
      <c r="HA12" s="158"/>
      <c r="HB12" s="158"/>
      <c r="HC12" s="158"/>
      <c r="HD12" s="158"/>
      <c r="HE12" s="158"/>
      <c r="HF12" s="158"/>
      <c r="HG12" s="158"/>
      <c r="HH12" s="158"/>
      <c r="HI12" s="158"/>
      <c r="HJ12" s="158"/>
      <c r="HK12" s="158"/>
      <c r="HL12" s="158"/>
      <c r="HM12" s="158"/>
      <c r="HN12" s="142"/>
      <c r="HO12" s="142"/>
      <c r="HP12" s="142"/>
      <c r="HQ12" s="142"/>
      <c r="HR12" s="142"/>
      <c r="HS12" s="142"/>
      <c r="HT12" s="142"/>
      <c r="HU12" s="142"/>
      <c r="HV12" s="142"/>
      <c r="HW12" s="142"/>
      <c r="HX12" s="142"/>
      <c r="HY12" s="142"/>
      <c r="HZ12" s="142"/>
      <c r="IA12" s="142"/>
    </row>
    <row r="13" spans="1:235" s="169" customFormat="1" ht="32.25" customHeight="1">
      <c r="A13" s="179" t="s">
        <v>21</v>
      </c>
      <c r="B13" s="209"/>
      <c r="C13" s="182" t="s">
        <v>22</v>
      </c>
      <c r="D13" s="21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42"/>
      <c r="HO13" s="142"/>
      <c r="HP13" s="142"/>
      <c r="HQ13" s="142"/>
      <c r="HR13" s="142"/>
      <c r="HS13" s="142"/>
      <c r="HT13" s="142"/>
      <c r="HU13" s="142"/>
      <c r="HV13" s="142"/>
      <c r="HW13" s="142"/>
      <c r="HX13" s="142"/>
      <c r="HY13" s="142"/>
      <c r="HZ13" s="142"/>
      <c r="IA13" s="142"/>
    </row>
    <row r="14" spans="1:235" s="169" customFormat="1" ht="32.25" customHeight="1">
      <c r="A14" s="179" t="s">
        <v>23</v>
      </c>
      <c r="B14" s="209">
        <v>8617463.33</v>
      </c>
      <c r="C14" s="182" t="s">
        <v>24</v>
      </c>
      <c r="D14" s="21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42"/>
      <c r="HO14" s="142"/>
      <c r="HP14" s="142"/>
      <c r="HQ14" s="142"/>
      <c r="HR14" s="142"/>
      <c r="HS14" s="142"/>
      <c r="HT14" s="142"/>
      <c r="HU14" s="142"/>
      <c r="HV14" s="142"/>
      <c r="HW14" s="142"/>
      <c r="HX14" s="142"/>
      <c r="HY14" s="142"/>
      <c r="HZ14" s="142"/>
      <c r="IA14" s="142"/>
    </row>
    <row r="15" spans="1:235" s="169" customFormat="1" ht="32.25" customHeight="1">
      <c r="A15" s="183"/>
      <c r="B15" s="209"/>
      <c r="C15" s="182" t="s">
        <v>25</v>
      </c>
      <c r="D15" s="21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42"/>
      <c r="HO15" s="142"/>
      <c r="HP15" s="142"/>
      <c r="HQ15" s="142"/>
      <c r="HR15" s="142"/>
      <c r="HS15" s="142"/>
      <c r="HT15" s="142"/>
      <c r="HU15" s="142"/>
      <c r="HV15" s="142"/>
      <c r="HW15" s="142"/>
      <c r="HX15" s="142"/>
      <c r="HY15" s="142"/>
      <c r="HZ15" s="142"/>
      <c r="IA15" s="142"/>
    </row>
    <row r="16" spans="1:235" s="169" customFormat="1" ht="32.25" customHeight="1">
      <c r="A16" s="184"/>
      <c r="B16" s="209"/>
      <c r="C16" s="182" t="s">
        <v>26</v>
      </c>
      <c r="D16" s="21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42"/>
      <c r="HO16" s="142"/>
      <c r="HP16" s="142"/>
      <c r="HQ16" s="142"/>
      <c r="HR16" s="142"/>
      <c r="HS16" s="142"/>
      <c r="HT16" s="142"/>
      <c r="HU16" s="142"/>
      <c r="HV16" s="142"/>
      <c r="HW16" s="142"/>
      <c r="HX16" s="142"/>
      <c r="HY16" s="142"/>
      <c r="HZ16" s="142"/>
      <c r="IA16" s="142"/>
    </row>
    <row r="17" spans="1:4" ht="32.25" customHeight="1">
      <c r="A17" s="184"/>
      <c r="B17" s="209"/>
      <c r="C17" s="182" t="s">
        <v>27</v>
      </c>
      <c r="D17" s="211"/>
    </row>
    <row r="18" spans="1:4" ht="32.25" customHeight="1">
      <c r="A18" s="184"/>
      <c r="B18" s="208"/>
      <c r="C18" s="182" t="s">
        <v>28</v>
      </c>
      <c r="D18" s="211"/>
    </row>
    <row r="19" spans="1:4" ht="32.25" customHeight="1">
      <c r="A19" s="184"/>
      <c r="B19" s="208"/>
      <c r="C19" s="182" t="s">
        <v>29</v>
      </c>
      <c r="D19" s="211"/>
    </row>
    <row r="20" spans="1:4" ht="32.25" customHeight="1">
      <c r="A20" s="184"/>
      <c r="B20" s="208"/>
      <c r="C20" s="182" t="s">
        <v>30</v>
      </c>
      <c r="D20" s="211"/>
    </row>
    <row r="21" spans="1:4" ht="32.25" customHeight="1">
      <c r="A21" s="184"/>
      <c r="B21" s="208"/>
      <c r="C21" s="182" t="s">
        <v>31</v>
      </c>
      <c r="D21" s="211"/>
    </row>
    <row r="22" spans="1:4" ht="32.25" customHeight="1">
      <c r="A22" s="184"/>
      <c r="B22" s="208"/>
      <c r="C22" s="182" t="s">
        <v>32</v>
      </c>
      <c r="D22" s="211"/>
    </row>
    <row r="23" spans="1:4" ht="32.25" customHeight="1">
      <c r="A23" s="184"/>
      <c r="B23" s="208"/>
      <c r="C23" s="182" t="s">
        <v>33</v>
      </c>
      <c r="D23" s="211"/>
    </row>
    <row r="24" spans="1:4" ht="32.25" customHeight="1">
      <c r="A24" s="184"/>
      <c r="B24" s="208"/>
      <c r="C24" s="182" t="s">
        <v>34</v>
      </c>
      <c r="D24" s="211"/>
    </row>
    <row r="25" spans="1:4" ht="32.25" customHeight="1">
      <c r="A25" s="184"/>
      <c r="B25" s="208"/>
      <c r="C25" s="182" t="s">
        <v>35</v>
      </c>
      <c r="D25" s="211"/>
    </row>
    <row r="26" spans="1:4" ht="32.25" customHeight="1">
      <c r="A26" s="184"/>
      <c r="B26" s="208"/>
      <c r="C26" s="182" t="s">
        <v>36</v>
      </c>
      <c r="D26" s="211"/>
    </row>
    <row r="27" spans="1:4" ht="32.25" customHeight="1">
      <c r="A27" s="184"/>
      <c r="B27" s="208"/>
      <c r="C27" s="182" t="s">
        <v>37</v>
      </c>
      <c r="D27" s="211"/>
    </row>
    <row r="28" spans="1:4" ht="32.25" customHeight="1">
      <c r="A28" s="184"/>
      <c r="B28" s="208"/>
      <c r="C28" s="182" t="s">
        <v>38</v>
      </c>
      <c r="D28" s="211"/>
    </row>
    <row r="29" spans="1:4" ht="32.25" customHeight="1">
      <c r="A29" s="185" t="s">
        <v>39</v>
      </c>
      <c r="B29" s="208">
        <v>126476717.17</v>
      </c>
      <c r="C29" s="186" t="s">
        <v>40</v>
      </c>
      <c r="D29" s="211">
        <v>151780226.57</v>
      </c>
    </row>
    <row r="30" spans="1:4" ht="32.25" customHeight="1">
      <c r="A30" s="187" t="s">
        <v>41</v>
      </c>
      <c r="B30" s="208"/>
      <c r="C30" s="182" t="s">
        <v>42</v>
      </c>
      <c r="D30" s="211"/>
    </row>
    <row r="31" spans="1:4" ht="32.25" customHeight="1">
      <c r="A31" s="187" t="s">
        <v>43</v>
      </c>
      <c r="B31" s="208">
        <v>10756452.26</v>
      </c>
      <c r="C31" s="182" t="s">
        <v>44</v>
      </c>
      <c r="D31" s="211">
        <v>-14547057.14</v>
      </c>
    </row>
    <row r="32" spans="1:4" ht="32.25" customHeight="1">
      <c r="A32" s="187" t="s">
        <v>45</v>
      </c>
      <c r="B32" s="208">
        <v>1136900</v>
      </c>
      <c r="C32" s="180"/>
      <c r="D32" s="211"/>
    </row>
    <row r="33" spans="1:4" ht="32.25" customHeight="1">
      <c r="A33" s="187" t="s">
        <v>46</v>
      </c>
      <c r="B33" s="208">
        <v>9619552.26</v>
      </c>
      <c r="C33" s="180"/>
      <c r="D33" s="211"/>
    </row>
    <row r="34" spans="1:4" ht="32.25" customHeight="1">
      <c r="A34" s="188" t="s">
        <v>47</v>
      </c>
      <c r="B34" s="210">
        <v>137233169.43</v>
      </c>
      <c r="C34" s="189" t="s">
        <v>48</v>
      </c>
      <c r="D34" s="212">
        <v>137233169.43</v>
      </c>
    </row>
    <row r="35" spans="1:5" s="170" customFormat="1" ht="50.25" customHeight="1">
      <c r="A35" s="256" t="s">
        <v>49</v>
      </c>
      <c r="B35" s="256"/>
      <c r="C35" s="256"/>
      <c r="D35" s="256"/>
      <c r="E35" s="191"/>
    </row>
  </sheetData>
  <sheetProtection/>
  <mergeCells count="4">
    <mergeCell ref="A2:D2"/>
    <mergeCell ref="A4:B4"/>
    <mergeCell ref="C4:D4"/>
    <mergeCell ref="A35:D35"/>
  </mergeCells>
  <printOptions horizontalCentered="1"/>
  <pageMargins left="0.6692913385826772" right="0.35433070866141736" top="0.4330708661417323" bottom="0.3937007874015748" header="0.3937007874015748" footer="0.1968503937007874"/>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1:K16"/>
  <sheetViews>
    <sheetView view="pageBreakPreview" zoomScale="110" zoomScaleSheetLayoutView="110" zoomScalePageLayoutView="0" workbookViewId="0" topLeftCell="A10">
      <selection activeCell="E26" sqref="E26"/>
    </sheetView>
  </sheetViews>
  <sheetFormatPr defaultColWidth="9.00390625" defaultRowHeight="27.75" customHeight="1"/>
  <cols>
    <col min="1" max="2" width="4.625" style="121" customWidth="1"/>
    <col min="3" max="3" width="21.75390625" style="121" customWidth="1"/>
    <col min="4" max="4" width="17.125" style="121" customWidth="1"/>
    <col min="5" max="5" width="15.625" style="121" customWidth="1"/>
    <col min="6" max="6" width="13.625" style="121" customWidth="1"/>
    <col min="7" max="7" width="12.375" style="121" customWidth="1"/>
    <col min="8" max="8" width="18.00390625" style="121" customWidth="1"/>
    <col min="9" max="9" width="13.625" style="121" customWidth="1"/>
    <col min="10" max="10" width="16.00390625" style="121" customWidth="1"/>
    <col min="11" max="16384" width="9.00390625" style="121" customWidth="1"/>
  </cols>
  <sheetData>
    <row r="1" spans="1:10" s="117" customFormat="1" ht="36.75" customHeight="1">
      <c r="A1" s="268" t="s">
        <v>50</v>
      </c>
      <c r="B1" s="268"/>
      <c r="C1" s="268"/>
      <c r="D1" s="268"/>
      <c r="E1" s="268"/>
      <c r="F1" s="268"/>
      <c r="G1" s="268"/>
      <c r="H1" s="268"/>
      <c r="I1" s="268"/>
      <c r="J1" s="268"/>
    </row>
    <row r="2" spans="1:10" ht="14.25">
      <c r="A2" s="161"/>
      <c r="B2" s="161"/>
      <c r="C2" s="161"/>
      <c r="D2" s="161"/>
      <c r="E2" s="161"/>
      <c r="F2" s="161"/>
      <c r="G2" s="161"/>
      <c r="H2" s="161"/>
      <c r="I2" s="161"/>
      <c r="J2" s="36"/>
    </row>
    <row r="3" spans="1:10" ht="14.25">
      <c r="A3" s="217" t="s">
        <v>229</v>
      </c>
      <c r="B3" s="161"/>
      <c r="C3" s="161"/>
      <c r="D3" s="161"/>
      <c r="E3" s="161"/>
      <c r="F3" s="166"/>
      <c r="G3" s="161"/>
      <c r="H3" s="161"/>
      <c r="I3" s="161"/>
      <c r="J3" s="60" t="s">
        <v>2</v>
      </c>
    </row>
    <row r="4" spans="1:11" s="119" customFormat="1" ht="22.5" customHeight="1">
      <c r="A4" s="269" t="s">
        <v>5</v>
      </c>
      <c r="B4" s="270"/>
      <c r="C4" s="270"/>
      <c r="D4" s="265" t="s">
        <v>51</v>
      </c>
      <c r="E4" s="266" t="s">
        <v>52</v>
      </c>
      <c r="F4" s="265" t="s">
        <v>53</v>
      </c>
      <c r="G4" s="265" t="s">
        <v>54</v>
      </c>
      <c r="H4" s="265" t="s">
        <v>55</v>
      </c>
      <c r="I4" s="265" t="s">
        <v>56</v>
      </c>
      <c r="J4" s="273" t="s">
        <v>57</v>
      </c>
      <c r="K4" s="127"/>
    </row>
    <row r="5" spans="1:11" s="119" customFormat="1" ht="22.5" customHeight="1">
      <c r="A5" s="275" t="s">
        <v>58</v>
      </c>
      <c r="B5" s="264"/>
      <c r="C5" s="263" t="s">
        <v>59</v>
      </c>
      <c r="D5" s="264"/>
      <c r="E5" s="267"/>
      <c r="F5" s="264"/>
      <c r="G5" s="264"/>
      <c r="H5" s="264"/>
      <c r="I5" s="264"/>
      <c r="J5" s="274"/>
      <c r="K5" s="127"/>
    </row>
    <row r="6" spans="1:11" s="119" customFormat="1" ht="22.5" customHeight="1">
      <c r="A6" s="276"/>
      <c r="B6" s="264"/>
      <c r="C6" s="264"/>
      <c r="D6" s="264"/>
      <c r="E6" s="267"/>
      <c r="F6" s="264"/>
      <c r="G6" s="264"/>
      <c r="H6" s="264"/>
      <c r="I6" s="264"/>
      <c r="J6" s="274"/>
      <c r="K6" s="127"/>
    </row>
    <row r="7" spans="1:11" ht="22.5" customHeight="1">
      <c r="A7" s="271" t="s">
        <v>60</v>
      </c>
      <c r="B7" s="272"/>
      <c r="C7" s="272"/>
      <c r="D7" s="238">
        <v>126476717.17</v>
      </c>
      <c r="E7" s="238">
        <v>7000000</v>
      </c>
      <c r="F7" s="238">
        <v>0</v>
      </c>
      <c r="G7" s="238">
        <v>0</v>
      </c>
      <c r="H7" s="238">
        <v>110859253.84</v>
      </c>
      <c r="I7" s="238">
        <v>0</v>
      </c>
      <c r="J7" s="239">
        <v>8617463.33</v>
      </c>
      <c r="K7" s="129"/>
    </row>
    <row r="8" spans="1:11" ht="22.5" customHeight="1">
      <c r="A8" s="257">
        <v>201</v>
      </c>
      <c r="B8" s="258"/>
      <c r="C8" s="15" t="s">
        <v>61</v>
      </c>
      <c r="D8" s="238">
        <v>126476717.17</v>
      </c>
      <c r="E8" s="238">
        <v>7000000</v>
      </c>
      <c r="F8" s="238">
        <v>0</v>
      </c>
      <c r="G8" s="238">
        <v>0</v>
      </c>
      <c r="H8" s="238">
        <v>110859253.84</v>
      </c>
      <c r="I8" s="238">
        <v>0</v>
      </c>
      <c r="J8" s="239">
        <v>8617463.33</v>
      </c>
      <c r="K8" s="129"/>
    </row>
    <row r="9" spans="1:11" ht="22.5" customHeight="1">
      <c r="A9" s="257">
        <v>20138</v>
      </c>
      <c r="B9" s="258"/>
      <c r="C9" s="216" t="s">
        <v>228</v>
      </c>
      <c r="D9" s="238">
        <v>126476717.17</v>
      </c>
      <c r="E9" s="238">
        <v>7000000</v>
      </c>
      <c r="F9" s="238">
        <v>0</v>
      </c>
      <c r="G9" s="238">
        <v>0</v>
      </c>
      <c r="H9" s="238">
        <v>110859253.84</v>
      </c>
      <c r="I9" s="238">
        <v>0</v>
      </c>
      <c r="J9" s="239">
        <v>8617463.33</v>
      </c>
      <c r="K9" s="129"/>
    </row>
    <row r="10" spans="1:11" ht="22.5" customHeight="1">
      <c r="A10" s="257">
        <v>2013810</v>
      </c>
      <c r="B10" s="258"/>
      <c r="C10" s="16" t="s">
        <v>226</v>
      </c>
      <c r="D10" s="238">
        <v>7000000</v>
      </c>
      <c r="E10" s="238">
        <v>7000000</v>
      </c>
      <c r="F10" s="238">
        <v>0</v>
      </c>
      <c r="G10" s="238">
        <v>0</v>
      </c>
      <c r="H10" s="238">
        <v>0</v>
      </c>
      <c r="I10" s="238">
        <v>0</v>
      </c>
      <c r="J10" s="239">
        <v>0</v>
      </c>
      <c r="K10" s="129"/>
    </row>
    <row r="11" spans="1:11" ht="22.5" customHeight="1">
      <c r="A11" s="257">
        <v>2013850</v>
      </c>
      <c r="B11" s="258"/>
      <c r="C11" s="15" t="s">
        <v>227</v>
      </c>
      <c r="D11" s="238">
        <v>119476717.17</v>
      </c>
      <c r="E11" s="238">
        <v>0</v>
      </c>
      <c r="F11" s="238">
        <v>0</v>
      </c>
      <c r="G11" s="238">
        <v>0</v>
      </c>
      <c r="H11" s="238">
        <v>110859253.84</v>
      </c>
      <c r="I11" s="238">
        <v>0</v>
      </c>
      <c r="J11" s="239">
        <v>8617463.33</v>
      </c>
      <c r="K11" s="129"/>
    </row>
    <row r="12" spans="1:11" ht="22.5" customHeight="1">
      <c r="A12" s="257"/>
      <c r="B12" s="258"/>
      <c r="C12" s="162"/>
      <c r="D12" s="214"/>
      <c r="E12" s="214"/>
      <c r="F12" s="214"/>
      <c r="G12" s="214"/>
      <c r="H12" s="214"/>
      <c r="I12" s="214"/>
      <c r="J12" s="215"/>
      <c r="K12" s="129"/>
    </row>
    <row r="13" spans="1:11" ht="22.5" customHeight="1">
      <c r="A13" s="259"/>
      <c r="B13" s="260"/>
      <c r="C13" s="163"/>
      <c r="D13" s="164"/>
      <c r="E13" s="164"/>
      <c r="F13" s="164"/>
      <c r="G13" s="164"/>
      <c r="H13" s="164"/>
      <c r="I13" s="164"/>
      <c r="J13" s="167"/>
      <c r="K13" s="129"/>
    </row>
    <row r="14" spans="1:10" ht="30.75" customHeight="1">
      <c r="A14" s="261" t="s">
        <v>62</v>
      </c>
      <c r="B14" s="262"/>
      <c r="C14" s="262"/>
      <c r="D14" s="262"/>
      <c r="E14" s="262"/>
      <c r="F14" s="262"/>
      <c r="G14" s="262"/>
      <c r="H14" s="262"/>
      <c r="I14" s="262"/>
      <c r="J14" s="262"/>
    </row>
    <row r="15" ht="14.25">
      <c r="A15" s="165"/>
    </row>
    <row r="16" ht="14.25">
      <c r="A16" s="165"/>
    </row>
  </sheetData>
  <sheetProtection/>
  <mergeCells count="19">
    <mergeCell ref="A1:J1"/>
    <mergeCell ref="A4:C4"/>
    <mergeCell ref="A7:C7"/>
    <mergeCell ref="A8:B8"/>
    <mergeCell ref="A9:B9"/>
    <mergeCell ref="A10:B10"/>
    <mergeCell ref="I4:I6"/>
    <mergeCell ref="J4:J6"/>
    <mergeCell ref="A5:B6"/>
    <mergeCell ref="A11:B11"/>
    <mergeCell ref="A12:B12"/>
    <mergeCell ref="A13:B13"/>
    <mergeCell ref="A14:J14"/>
    <mergeCell ref="C5:C6"/>
    <mergeCell ref="D4:D6"/>
    <mergeCell ref="E4:E6"/>
    <mergeCell ref="F4:F6"/>
    <mergeCell ref="G4:G6"/>
    <mergeCell ref="H4:H6"/>
  </mergeCells>
  <printOptions horizontalCentered="1"/>
  <pageMargins left="0.35" right="0.35" top="0.7900000000000001" bottom="0.7900000000000001" header="0.51" footer="0.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IU17"/>
  <sheetViews>
    <sheetView zoomScaleSheetLayoutView="80" zoomScalePageLayoutView="0" workbookViewId="0" topLeftCell="A13">
      <selection activeCell="J30" sqref="J30"/>
    </sheetView>
  </sheetViews>
  <sheetFormatPr defaultColWidth="6.875" defaultRowHeight="14.25"/>
  <cols>
    <col min="1" max="1" width="7.375" style="140" customWidth="1"/>
    <col min="2" max="2" width="17.00390625" style="140" customWidth="1"/>
    <col min="3" max="3" width="13.625" style="140" customWidth="1"/>
    <col min="4" max="4" width="13.875" style="140" customWidth="1"/>
    <col min="5" max="5" width="12.25390625" style="140" customWidth="1"/>
    <col min="6" max="6" width="5.25390625" style="140" customWidth="1"/>
    <col min="7" max="7" width="5.00390625" style="140" customWidth="1"/>
    <col min="8" max="8" width="5.75390625" style="140" customWidth="1"/>
    <col min="9" max="9" width="5.50390625" style="140" customWidth="1"/>
    <col min="10" max="10" width="14.125" style="140" customWidth="1"/>
    <col min="11" max="11" width="5.875" style="140" customWidth="1"/>
    <col min="12" max="12" width="5.625" style="141" customWidth="1"/>
    <col min="13" max="13" width="12.25390625" style="141" customWidth="1"/>
    <col min="14" max="14" width="13.375" style="140" customWidth="1"/>
    <col min="15" max="15" width="12.50390625" style="140" customWidth="1"/>
    <col min="16" max="16" width="12.375" style="140" customWidth="1"/>
    <col min="17" max="17" width="6.00390625" style="140" customWidth="1"/>
    <col min="18" max="18" width="6.375" style="140" customWidth="1"/>
    <col min="19" max="19" width="12.00390625" style="140" customWidth="1"/>
    <col min="20" max="20" width="5.25390625" style="140" customWidth="1"/>
    <col min="21" max="21" width="11.75390625" style="140" customWidth="1"/>
    <col min="22" max="253" width="6.75390625" style="140" customWidth="1"/>
    <col min="254" max="254" width="6.875" style="142" customWidth="1"/>
    <col min="255" max="16384" width="6.875" style="142" customWidth="1"/>
  </cols>
  <sheetData>
    <row r="1" spans="1:255" s="132" customFormat="1" ht="27" customHeight="1">
      <c r="A1" s="143"/>
      <c r="B1" s="143"/>
      <c r="C1" s="143"/>
      <c r="D1" s="143"/>
      <c r="E1" s="151"/>
      <c r="F1" s="151"/>
      <c r="G1" s="151"/>
      <c r="H1" s="151"/>
      <c r="I1" s="151"/>
      <c r="J1" s="151"/>
      <c r="K1" s="151"/>
      <c r="L1" s="151"/>
      <c r="M1" s="152"/>
      <c r="N1" s="151"/>
      <c r="O1" s="151"/>
      <c r="P1" s="151"/>
      <c r="Q1" s="151"/>
      <c r="R1" s="151"/>
      <c r="S1" s="151"/>
      <c r="T1" s="151"/>
      <c r="U1" s="151"/>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c r="IS1" s="152"/>
      <c r="IT1" s="152"/>
      <c r="IU1" s="152"/>
    </row>
    <row r="2" spans="1:255" s="133" customFormat="1" ht="40.5" customHeight="1">
      <c r="A2" s="285" t="s">
        <v>63</v>
      </c>
      <c r="B2" s="285"/>
      <c r="C2" s="285"/>
      <c r="D2" s="285"/>
      <c r="E2" s="285"/>
      <c r="F2" s="285"/>
      <c r="G2" s="285"/>
      <c r="H2" s="285"/>
      <c r="I2" s="285"/>
      <c r="J2" s="285"/>
      <c r="K2" s="285"/>
      <c r="L2" s="285"/>
      <c r="M2" s="285"/>
      <c r="N2" s="285"/>
      <c r="O2" s="285"/>
      <c r="P2" s="285"/>
      <c r="Q2" s="285"/>
      <c r="R2" s="285"/>
      <c r="S2" s="285"/>
      <c r="T2" s="285"/>
      <c r="U2" s="285"/>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row>
    <row r="3" spans="1:255" s="133" customFormat="1" ht="12.75" customHeight="1">
      <c r="A3" s="144"/>
      <c r="B3" s="144"/>
      <c r="C3" s="144"/>
      <c r="D3" s="144"/>
      <c r="E3" s="144"/>
      <c r="F3" s="144"/>
      <c r="G3" s="144"/>
      <c r="H3" s="144"/>
      <c r="I3" s="144"/>
      <c r="J3" s="144"/>
      <c r="K3" s="144"/>
      <c r="L3" s="144"/>
      <c r="M3" s="144"/>
      <c r="N3" s="144"/>
      <c r="O3" s="144"/>
      <c r="P3" s="144"/>
      <c r="Q3" s="144"/>
      <c r="R3" s="144"/>
      <c r="S3" s="144"/>
      <c r="T3" s="144"/>
      <c r="U3" s="14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row>
    <row r="4" spans="1:255" s="134" customFormat="1" ht="21.75" customHeight="1">
      <c r="A4" s="240" t="s">
        <v>239</v>
      </c>
      <c r="B4" s="241"/>
      <c r="C4" s="241"/>
      <c r="D4" s="241"/>
      <c r="E4" s="241"/>
      <c r="F4" s="241"/>
      <c r="G4" s="241"/>
      <c r="H4" s="241"/>
      <c r="I4" s="241"/>
      <c r="J4" s="241"/>
      <c r="K4" s="241"/>
      <c r="L4" s="241"/>
      <c r="M4" s="242"/>
      <c r="N4" s="241"/>
      <c r="O4" s="241"/>
      <c r="P4" s="241"/>
      <c r="Q4" s="241"/>
      <c r="R4" s="241"/>
      <c r="S4" s="241"/>
      <c r="T4" s="241"/>
      <c r="U4" s="241" t="s">
        <v>2</v>
      </c>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60"/>
      <c r="IU4" s="160"/>
    </row>
    <row r="5" spans="1:255" s="135" customFormat="1" ht="29.25" customHeight="1">
      <c r="A5" s="282" t="s">
        <v>64</v>
      </c>
      <c r="B5" s="284" t="s">
        <v>65</v>
      </c>
      <c r="C5" s="284" t="s">
        <v>60</v>
      </c>
      <c r="D5" s="286" t="s">
        <v>66</v>
      </c>
      <c r="E5" s="286"/>
      <c r="F5" s="286"/>
      <c r="G5" s="286"/>
      <c r="H5" s="286"/>
      <c r="I5" s="286"/>
      <c r="J5" s="286"/>
      <c r="K5" s="286"/>
      <c r="L5" s="286"/>
      <c r="M5" s="286"/>
      <c r="N5" s="284" t="s">
        <v>67</v>
      </c>
      <c r="O5" s="284"/>
      <c r="P5" s="284"/>
      <c r="Q5" s="284"/>
      <c r="R5" s="284"/>
      <c r="S5" s="284"/>
      <c r="T5" s="284"/>
      <c r="U5" s="287"/>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row>
    <row r="6" spans="1:255" s="135" customFormat="1" ht="29.25" customHeight="1">
      <c r="A6" s="283"/>
      <c r="B6" s="278"/>
      <c r="C6" s="278"/>
      <c r="D6" s="278" t="s">
        <v>68</v>
      </c>
      <c r="E6" s="277" t="s">
        <v>69</v>
      </c>
      <c r="F6" s="277" t="s">
        <v>70</v>
      </c>
      <c r="G6" s="277" t="s">
        <v>240</v>
      </c>
      <c r="H6" s="277" t="s">
        <v>71</v>
      </c>
      <c r="I6" s="277" t="s">
        <v>54</v>
      </c>
      <c r="J6" s="277" t="s">
        <v>72</v>
      </c>
      <c r="K6" s="277" t="s">
        <v>53</v>
      </c>
      <c r="L6" s="277" t="s">
        <v>56</v>
      </c>
      <c r="M6" s="277" t="s">
        <v>57</v>
      </c>
      <c r="N6" s="278" t="s">
        <v>68</v>
      </c>
      <c r="O6" s="278" t="s">
        <v>73</v>
      </c>
      <c r="P6" s="278"/>
      <c r="Q6" s="278"/>
      <c r="R6" s="278"/>
      <c r="S6" s="278" t="s">
        <v>74</v>
      </c>
      <c r="T6" s="278"/>
      <c r="U6" s="288"/>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row>
    <row r="7" spans="1:255" s="135" customFormat="1" ht="101.25" customHeight="1">
      <c r="A7" s="283"/>
      <c r="B7" s="278"/>
      <c r="C7" s="278"/>
      <c r="D7" s="278"/>
      <c r="E7" s="277"/>
      <c r="F7" s="277"/>
      <c r="G7" s="277" t="s">
        <v>75</v>
      </c>
      <c r="H7" s="277" t="s">
        <v>76</v>
      </c>
      <c r="I7" s="277" t="s">
        <v>77</v>
      </c>
      <c r="J7" s="277" t="s">
        <v>78</v>
      </c>
      <c r="K7" s="277" t="s">
        <v>79</v>
      </c>
      <c r="L7" s="277" t="s">
        <v>80</v>
      </c>
      <c r="M7" s="277" t="s">
        <v>81</v>
      </c>
      <c r="N7" s="278"/>
      <c r="O7" s="243" t="s">
        <v>68</v>
      </c>
      <c r="P7" s="243" t="s">
        <v>69</v>
      </c>
      <c r="Q7" s="243" t="s">
        <v>70</v>
      </c>
      <c r="R7" s="243" t="s">
        <v>82</v>
      </c>
      <c r="S7" s="243" t="s">
        <v>68</v>
      </c>
      <c r="T7" s="243" t="s">
        <v>71</v>
      </c>
      <c r="U7" s="244" t="s">
        <v>83</v>
      </c>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row>
    <row r="8" spans="1:255" s="136" customFormat="1" ht="43.5" customHeight="1">
      <c r="A8" s="245" t="s">
        <v>241</v>
      </c>
      <c r="B8" s="246" t="s">
        <v>242</v>
      </c>
      <c r="C8" s="247">
        <f>D8+N8</f>
        <v>137233169.43</v>
      </c>
      <c r="D8" s="247">
        <f>SUM(E8:M8)</f>
        <v>126476717.17</v>
      </c>
      <c r="E8" s="247">
        <v>7000000</v>
      </c>
      <c r="F8" s="247"/>
      <c r="G8" s="247"/>
      <c r="H8" s="247"/>
      <c r="I8" s="247"/>
      <c r="J8" s="247">
        <v>110859253.84</v>
      </c>
      <c r="K8" s="247"/>
      <c r="L8" s="247"/>
      <c r="M8" s="247">
        <v>8617463.33</v>
      </c>
      <c r="N8" s="247">
        <f>O8+S8</f>
        <v>10756452.26</v>
      </c>
      <c r="O8" s="247">
        <f>P8</f>
        <v>1136900</v>
      </c>
      <c r="P8" s="247">
        <v>1136900</v>
      </c>
      <c r="Q8" s="247"/>
      <c r="R8" s="247"/>
      <c r="S8" s="247">
        <f>U8</f>
        <v>9619552.26</v>
      </c>
      <c r="T8" s="247"/>
      <c r="U8" s="248">
        <v>9619552.26</v>
      </c>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c r="IQ8" s="156"/>
      <c r="IR8" s="156"/>
      <c r="IS8" s="156"/>
      <c r="IT8" s="158"/>
      <c r="IU8" s="158"/>
    </row>
    <row r="9" spans="1:255" s="137" customFormat="1" ht="33.75" customHeight="1">
      <c r="A9" s="145"/>
      <c r="B9" s="146"/>
      <c r="C9" s="146"/>
      <c r="D9" s="146"/>
      <c r="E9" s="146"/>
      <c r="F9" s="146"/>
      <c r="G9" s="146"/>
      <c r="H9" s="146"/>
      <c r="I9" s="146"/>
      <c r="J9" s="146"/>
      <c r="K9" s="146"/>
      <c r="L9" s="146"/>
      <c r="M9" s="146"/>
      <c r="N9" s="146"/>
      <c r="O9" s="146"/>
      <c r="P9" s="146"/>
      <c r="Q9" s="146"/>
      <c r="R9" s="146"/>
      <c r="S9" s="146"/>
      <c r="T9" s="146"/>
      <c r="U9" s="157"/>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c r="GW9" s="158"/>
      <c r="GX9" s="158"/>
      <c r="GY9" s="158"/>
      <c r="GZ9" s="158"/>
      <c r="HA9" s="158"/>
      <c r="HB9" s="158"/>
      <c r="HC9" s="158"/>
      <c r="HD9" s="158"/>
      <c r="HE9" s="158"/>
      <c r="HF9" s="158"/>
      <c r="HG9" s="158"/>
      <c r="HH9" s="158"/>
      <c r="HI9" s="158"/>
      <c r="HJ9" s="158"/>
      <c r="HK9" s="158"/>
      <c r="HL9" s="158"/>
      <c r="HM9" s="158"/>
      <c r="HN9" s="158"/>
      <c r="HO9" s="158"/>
      <c r="HP9" s="158"/>
      <c r="HQ9" s="158"/>
      <c r="HR9" s="158"/>
      <c r="HS9" s="158"/>
      <c r="HT9" s="158"/>
      <c r="HU9" s="158"/>
      <c r="HV9" s="158"/>
      <c r="HW9" s="158"/>
      <c r="HX9" s="158"/>
      <c r="HY9" s="158"/>
      <c r="HZ9" s="158"/>
      <c r="IA9" s="158"/>
      <c r="IB9" s="158"/>
      <c r="IC9" s="158"/>
      <c r="ID9" s="158"/>
      <c r="IE9" s="158"/>
      <c r="IF9" s="158"/>
      <c r="IG9" s="158"/>
      <c r="IH9" s="158"/>
      <c r="II9" s="158"/>
      <c r="IJ9" s="158"/>
      <c r="IK9" s="158"/>
      <c r="IL9" s="158"/>
      <c r="IM9" s="158"/>
      <c r="IN9" s="158"/>
      <c r="IO9" s="158"/>
      <c r="IP9" s="158"/>
      <c r="IQ9" s="158"/>
      <c r="IR9" s="158"/>
      <c r="IS9" s="158"/>
      <c r="IT9" s="156"/>
      <c r="IU9" s="156"/>
    </row>
    <row r="10" spans="1:255" s="136" customFormat="1" ht="33.75" customHeight="1">
      <c r="A10" s="147"/>
      <c r="B10" s="148"/>
      <c r="C10" s="148"/>
      <c r="D10" s="148"/>
      <c r="E10" s="146"/>
      <c r="F10" s="146"/>
      <c r="G10" s="146"/>
      <c r="H10" s="146"/>
      <c r="I10" s="146"/>
      <c r="J10" s="146"/>
      <c r="K10" s="146"/>
      <c r="L10" s="146"/>
      <c r="M10" s="146"/>
      <c r="N10" s="146"/>
      <c r="O10" s="146"/>
      <c r="P10" s="146"/>
      <c r="Q10" s="146"/>
      <c r="R10" s="146"/>
      <c r="S10" s="146"/>
      <c r="T10" s="146"/>
      <c r="U10" s="157"/>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c r="HI10" s="158"/>
      <c r="HJ10" s="158"/>
      <c r="HK10" s="158"/>
      <c r="HL10" s="158"/>
      <c r="HM10" s="158"/>
      <c r="HN10" s="158"/>
      <c r="HO10" s="158"/>
      <c r="HP10" s="158"/>
      <c r="HQ10" s="158"/>
      <c r="HR10" s="158"/>
      <c r="HS10" s="158"/>
      <c r="HT10" s="158"/>
      <c r="HU10" s="158"/>
      <c r="HV10" s="158"/>
      <c r="HW10" s="158"/>
      <c r="HX10" s="158"/>
      <c r="HY10" s="158"/>
      <c r="HZ10" s="158"/>
      <c r="IA10" s="158"/>
      <c r="IB10" s="158"/>
      <c r="IC10" s="158"/>
      <c r="ID10" s="158"/>
      <c r="IE10" s="158"/>
      <c r="IF10" s="158"/>
      <c r="IG10" s="158"/>
      <c r="IH10" s="158"/>
      <c r="II10" s="158"/>
      <c r="IJ10" s="158"/>
      <c r="IK10" s="158"/>
      <c r="IL10" s="158"/>
      <c r="IM10" s="158"/>
      <c r="IN10" s="158"/>
      <c r="IO10" s="158"/>
      <c r="IP10" s="158"/>
      <c r="IQ10" s="158"/>
      <c r="IR10" s="158"/>
      <c r="IS10" s="158"/>
      <c r="IT10" s="158"/>
      <c r="IU10" s="158"/>
    </row>
    <row r="11" spans="1:255" s="136" customFormat="1" ht="33.75" customHeight="1">
      <c r="A11" s="145"/>
      <c r="B11" s="146"/>
      <c r="C11" s="146"/>
      <c r="D11" s="146"/>
      <c r="E11" s="146"/>
      <c r="F11" s="146"/>
      <c r="G11" s="146"/>
      <c r="H11" s="146"/>
      <c r="I11" s="146"/>
      <c r="J11" s="146"/>
      <c r="K11" s="146"/>
      <c r="L11" s="146"/>
      <c r="M11" s="146"/>
      <c r="N11" s="146"/>
      <c r="O11" s="146"/>
      <c r="P11" s="146"/>
      <c r="Q11" s="146"/>
      <c r="R11" s="146"/>
      <c r="S11" s="146"/>
      <c r="T11" s="146"/>
      <c r="U11" s="157"/>
      <c r="V11" s="156"/>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8"/>
      <c r="IL11" s="158"/>
      <c r="IM11" s="158"/>
      <c r="IN11" s="158"/>
      <c r="IO11" s="158"/>
      <c r="IP11" s="158"/>
      <c r="IQ11" s="158"/>
      <c r="IR11" s="158"/>
      <c r="IS11" s="158"/>
      <c r="IT11" s="158"/>
      <c r="IU11" s="158"/>
    </row>
    <row r="12" spans="1:255" s="136" customFormat="1" ht="33.75" customHeight="1">
      <c r="A12" s="145"/>
      <c r="B12" s="146"/>
      <c r="C12" s="146"/>
      <c r="D12" s="146"/>
      <c r="E12" s="146"/>
      <c r="F12" s="146"/>
      <c r="G12" s="146"/>
      <c r="H12" s="146"/>
      <c r="I12" s="146"/>
      <c r="J12" s="146"/>
      <c r="K12" s="146"/>
      <c r="L12" s="146"/>
      <c r="M12" s="146"/>
      <c r="N12" s="146"/>
      <c r="O12" s="146"/>
      <c r="P12" s="146"/>
      <c r="Q12" s="146"/>
      <c r="R12" s="146"/>
      <c r="S12" s="146"/>
      <c r="T12" s="146"/>
      <c r="U12" s="157"/>
      <c r="V12" s="156"/>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c r="GW12" s="158"/>
      <c r="GX12" s="158"/>
      <c r="GY12" s="158"/>
      <c r="GZ12" s="158"/>
      <c r="HA12" s="158"/>
      <c r="HB12" s="158"/>
      <c r="HC12" s="158"/>
      <c r="HD12" s="158"/>
      <c r="HE12" s="158"/>
      <c r="HF12" s="158"/>
      <c r="HG12" s="158"/>
      <c r="HH12" s="158"/>
      <c r="HI12" s="158"/>
      <c r="HJ12" s="158"/>
      <c r="HK12" s="158"/>
      <c r="HL12" s="158"/>
      <c r="HM12" s="158"/>
      <c r="HN12" s="158"/>
      <c r="HO12" s="158"/>
      <c r="HP12" s="158"/>
      <c r="HQ12" s="158"/>
      <c r="HR12" s="158"/>
      <c r="HS12" s="158"/>
      <c r="HT12" s="158"/>
      <c r="HU12" s="158"/>
      <c r="HV12" s="158"/>
      <c r="HW12" s="158"/>
      <c r="HX12" s="158"/>
      <c r="HY12" s="158"/>
      <c r="HZ12" s="158"/>
      <c r="IA12" s="158"/>
      <c r="IB12" s="158"/>
      <c r="IC12" s="158"/>
      <c r="ID12" s="158"/>
      <c r="IE12" s="158"/>
      <c r="IF12" s="158"/>
      <c r="IG12" s="158"/>
      <c r="IH12" s="158"/>
      <c r="II12" s="158"/>
      <c r="IJ12" s="158"/>
      <c r="IK12" s="158"/>
      <c r="IL12" s="158"/>
      <c r="IM12" s="158"/>
      <c r="IN12" s="158"/>
      <c r="IO12" s="158"/>
      <c r="IP12" s="158"/>
      <c r="IQ12" s="158"/>
      <c r="IR12" s="158"/>
      <c r="IS12" s="158"/>
      <c r="IT12" s="158"/>
      <c r="IU12" s="158"/>
    </row>
    <row r="13" spans="1:255" s="138" customFormat="1" ht="33.75" customHeight="1">
      <c r="A13" s="279" t="s">
        <v>60</v>
      </c>
      <c r="B13" s="280"/>
      <c r="C13" s="149"/>
      <c r="D13" s="150"/>
      <c r="E13" s="150"/>
      <c r="F13" s="150"/>
      <c r="G13" s="150"/>
      <c r="H13" s="150"/>
      <c r="I13" s="150"/>
      <c r="J13" s="150"/>
      <c r="K13" s="150"/>
      <c r="L13" s="150"/>
      <c r="M13" s="150"/>
      <c r="N13" s="150"/>
      <c r="O13" s="150"/>
      <c r="P13" s="150"/>
      <c r="Q13" s="150"/>
      <c r="R13" s="150"/>
      <c r="S13" s="150"/>
      <c r="T13" s="150"/>
      <c r="U13" s="159"/>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c r="IR13" s="141"/>
      <c r="IS13" s="141"/>
      <c r="IT13" s="142"/>
      <c r="IU13" s="142"/>
    </row>
    <row r="14" spans="1:21" ht="27.75" customHeight="1">
      <c r="A14" s="281" t="s">
        <v>62</v>
      </c>
      <c r="B14" s="281"/>
      <c r="C14" s="281"/>
      <c r="D14" s="281"/>
      <c r="E14" s="281"/>
      <c r="F14" s="281"/>
      <c r="G14" s="281"/>
      <c r="H14" s="281"/>
      <c r="I14" s="281"/>
      <c r="J14" s="281"/>
      <c r="K14" s="281"/>
      <c r="L14" s="281"/>
      <c r="M14" s="281"/>
      <c r="N14" s="281"/>
      <c r="O14" s="281"/>
      <c r="P14" s="281"/>
      <c r="Q14" s="281"/>
      <c r="R14" s="281"/>
      <c r="S14" s="281"/>
      <c r="T14" s="281"/>
      <c r="U14" s="281"/>
    </row>
    <row r="15" ht="27.75" customHeight="1"/>
    <row r="16" ht="27.75" customHeight="1"/>
    <row r="17" spans="1:255" s="139" customFormat="1" ht="27.75" customHeight="1">
      <c r="A17" s="140"/>
      <c r="B17" s="140"/>
      <c r="C17" s="140"/>
      <c r="D17" s="140"/>
      <c r="E17" s="140"/>
      <c r="F17" s="140"/>
      <c r="G17" s="140"/>
      <c r="H17" s="140"/>
      <c r="I17" s="140"/>
      <c r="J17" s="140"/>
      <c r="K17" s="140"/>
      <c r="L17" s="141"/>
      <c r="M17" s="141"/>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2"/>
      <c r="IU17" s="142"/>
    </row>
  </sheetData>
  <sheetProtection/>
  <mergeCells count="21">
    <mergeCell ref="A2:U2"/>
    <mergeCell ref="D5:M5"/>
    <mergeCell ref="N5:U5"/>
    <mergeCell ref="O6:R6"/>
    <mergeCell ref="S6:U6"/>
    <mergeCell ref="A14:U14"/>
    <mergeCell ref="A5:A7"/>
    <mergeCell ref="B5:B7"/>
    <mergeCell ref="C5:C7"/>
    <mergeCell ref="D6:D7"/>
    <mergeCell ref="J6:J7"/>
    <mergeCell ref="F6:F7"/>
    <mergeCell ref="L6:L7"/>
    <mergeCell ref="H6:H7"/>
    <mergeCell ref="I6:I7"/>
    <mergeCell ref="E6:E7"/>
    <mergeCell ref="N6:N7"/>
    <mergeCell ref="G6:G7"/>
    <mergeCell ref="K6:K7"/>
    <mergeCell ref="A13:B13"/>
    <mergeCell ref="M6:M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K19"/>
  <sheetViews>
    <sheetView view="pageBreakPreview" zoomScale="90" zoomScaleSheetLayoutView="90" zoomScalePageLayoutView="0" workbookViewId="0" topLeftCell="A16">
      <selection activeCell="G4" sqref="G4:G6"/>
    </sheetView>
  </sheetViews>
  <sheetFormatPr defaultColWidth="9.00390625" defaultRowHeight="14.25"/>
  <cols>
    <col min="1" max="1" width="5.625" style="121" customWidth="1"/>
    <col min="2" max="2" width="4.75390625" style="121" customWidth="1"/>
    <col min="3" max="3" width="28.75390625" style="121" customWidth="1"/>
    <col min="4" max="4" width="16.375" style="121" customWidth="1"/>
    <col min="5" max="7" width="14.625" style="121" customWidth="1"/>
    <col min="8" max="8" width="17.25390625" style="121" customWidth="1"/>
    <col min="9" max="9" width="14.625" style="121" customWidth="1"/>
    <col min="10" max="10" width="9.00390625" style="121" customWidth="1"/>
    <col min="11" max="11" width="12.625" style="121" customWidth="1"/>
    <col min="12" max="16384" width="9.00390625" style="121" customWidth="1"/>
  </cols>
  <sheetData>
    <row r="1" ht="14.25">
      <c r="A1" s="46"/>
    </row>
    <row r="2" spans="1:9" s="117" customFormat="1" ht="30" customHeight="1">
      <c r="A2" s="268" t="s">
        <v>84</v>
      </c>
      <c r="B2" s="268"/>
      <c r="C2" s="268"/>
      <c r="D2" s="268"/>
      <c r="E2" s="268"/>
      <c r="F2" s="268"/>
      <c r="G2" s="268"/>
      <c r="H2" s="268"/>
      <c r="I2" s="268"/>
    </row>
    <row r="3" spans="1:9" s="118" customFormat="1" ht="19.5" customHeight="1">
      <c r="A3" s="218" t="s">
        <v>230</v>
      </c>
      <c r="B3" s="122"/>
      <c r="C3" s="122"/>
      <c r="D3" s="122"/>
      <c r="E3" s="122"/>
      <c r="F3" s="126"/>
      <c r="G3" s="122"/>
      <c r="H3" s="122"/>
      <c r="I3" s="60" t="s">
        <v>2</v>
      </c>
    </row>
    <row r="4" spans="1:10" s="119" customFormat="1" ht="22.5" customHeight="1">
      <c r="A4" s="291" t="s">
        <v>85</v>
      </c>
      <c r="B4" s="292"/>
      <c r="C4" s="292"/>
      <c r="D4" s="295" t="s">
        <v>86</v>
      </c>
      <c r="E4" s="295" t="s">
        <v>87</v>
      </c>
      <c r="F4" s="295" t="s">
        <v>88</v>
      </c>
      <c r="G4" s="295" t="s">
        <v>89</v>
      </c>
      <c r="H4" s="292" t="s">
        <v>90</v>
      </c>
      <c r="I4" s="298" t="s">
        <v>91</v>
      </c>
      <c r="J4" s="127"/>
    </row>
    <row r="5" spans="1:10" s="119" customFormat="1" ht="22.5" customHeight="1">
      <c r="A5" s="304" t="s">
        <v>58</v>
      </c>
      <c r="B5" s="296"/>
      <c r="C5" s="303" t="s">
        <v>59</v>
      </c>
      <c r="D5" s="296"/>
      <c r="E5" s="296"/>
      <c r="F5" s="296"/>
      <c r="G5" s="296"/>
      <c r="H5" s="296"/>
      <c r="I5" s="299"/>
      <c r="J5" s="127"/>
    </row>
    <row r="6" spans="1:10" s="119" customFormat="1" ht="22.5" customHeight="1">
      <c r="A6" s="305"/>
      <c r="B6" s="297"/>
      <c r="C6" s="297"/>
      <c r="D6" s="297"/>
      <c r="E6" s="297"/>
      <c r="F6" s="297"/>
      <c r="G6" s="297"/>
      <c r="H6" s="297"/>
      <c r="I6" s="299"/>
      <c r="J6" s="127"/>
    </row>
    <row r="7" spans="1:10" ht="22.5" customHeight="1">
      <c r="A7" s="293" t="s">
        <v>60</v>
      </c>
      <c r="B7" s="294"/>
      <c r="C7" s="294"/>
      <c r="D7" s="236">
        <f aca="true" t="shared" si="0" ref="D7:I7">D9</f>
        <v>151780226.57</v>
      </c>
      <c r="E7" s="236">
        <f t="shared" si="0"/>
        <v>2617463.33</v>
      </c>
      <c r="F7" s="236">
        <f t="shared" si="0"/>
        <v>9357988.89</v>
      </c>
      <c r="G7" s="236">
        <f t="shared" si="0"/>
        <v>0</v>
      </c>
      <c r="H7" s="236">
        <f t="shared" si="0"/>
        <v>139804774.35</v>
      </c>
      <c r="I7" s="237">
        <f t="shared" si="0"/>
        <v>0</v>
      </c>
      <c r="J7" s="129"/>
    </row>
    <row r="8" spans="1:10" ht="22.5" customHeight="1">
      <c r="A8" s="289">
        <v>201</v>
      </c>
      <c r="B8" s="290"/>
      <c r="C8" s="48" t="s">
        <v>61</v>
      </c>
      <c r="D8" s="236">
        <f aca="true" t="shared" si="1" ref="D8:I8">D9</f>
        <v>151780226.57</v>
      </c>
      <c r="E8" s="236">
        <f t="shared" si="1"/>
        <v>2617463.33</v>
      </c>
      <c r="F8" s="236">
        <f t="shared" si="1"/>
        <v>9357988.89</v>
      </c>
      <c r="G8" s="236">
        <f t="shared" si="1"/>
        <v>0</v>
      </c>
      <c r="H8" s="236">
        <f t="shared" si="1"/>
        <v>139804774.35</v>
      </c>
      <c r="I8" s="237">
        <f t="shared" si="1"/>
        <v>0</v>
      </c>
      <c r="J8" s="129"/>
    </row>
    <row r="9" spans="1:10" ht="22.5" customHeight="1">
      <c r="A9" s="289">
        <v>20138</v>
      </c>
      <c r="B9" s="290"/>
      <c r="C9" s="219" t="s">
        <v>228</v>
      </c>
      <c r="D9" s="236">
        <f aca="true" t="shared" si="2" ref="D9:I9">SUM(D10:D12)</f>
        <v>151780226.57</v>
      </c>
      <c r="E9" s="236">
        <f t="shared" si="2"/>
        <v>2617463.33</v>
      </c>
      <c r="F9" s="236">
        <f t="shared" si="2"/>
        <v>9357988.89</v>
      </c>
      <c r="G9" s="236">
        <f t="shared" si="2"/>
        <v>0</v>
      </c>
      <c r="H9" s="236">
        <f t="shared" si="2"/>
        <v>139804774.35</v>
      </c>
      <c r="I9" s="237">
        <f t="shared" si="2"/>
        <v>0</v>
      </c>
      <c r="J9" s="129"/>
    </row>
    <row r="10" spans="1:10" ht="22.5" customHeight="1">
      <c r="A10" s="289">
        <v>2013810</v>
      </c>
      <c r="B10" s="290"/>
      <c r="C10" s="220" t="s">
        <v>226</v>
      </c>
      <c r="D10" s="236">
        <f>SUM(E10:I10)</f>
        <v>7000000</v>
      </c>
      <c r="E10" s="236">
        <v>0</v>
      </c>
      <c r="F10" s="236">
        <v>7000000</v>
      </c>
      <c r="G10" s="236">
        <v>0</v>
      </c>
      <c r="H10" s="236">
        <v>0</v>
      </c>
      <c r="I10" s="237">
        <v>0</v>
      </c>
      <c r="J10" s="129"/>
    </row>
    <row r="11" spans="1:10" ht="22.5" customHeight="1">
      <c r="A11" s="289">
        <v>2013850</v>
      </c>
      <c r="B11" s="290"/>
      <c r="C11" s="221" t="s">
        <v>227</v>
      </c>
      <c r="D11" s="236">
        <f>SUM(E11:I11)</f>
        <v>143643326.57</v>
      </c>
      <c r="E11" s="236">
        <v>2617463.33</v>
      </c>
      <c r="F11" s="236">
        <v>1221088.89</v>
      </c>
      <c r="G11" s="236">
        <v>0</v>
      </c>
      <c r="H11" s="236">
        <v>139804774.35</v>
      </c>
      <c r="I11" s="237">
        <v>0</v>
      </c>
      <c r="J11" s="129"/>
    </row>
    <row r="12" spans="1:10" ht="22.5" customHeight="1">
      <c r="A12" s="289">
        <v>2013899</v>
      </c>
      <c r="B12" s="290"/>
      <c r="C12" s="222" t="s">
        <v>231</v>
      </c>
      <c r="D12" s="236">
        <f>SUM(E12:I12)</f>
        <v>1136900</v>
      </c>
      <c r="E12" s="236">
        <v>0</v>
      </c>
      <c r="F12" s="236">
        <v>1136900</v>
      </c>
      <c r="G12" s="236">
        <v>0</v>
      </c>
      <c r="H12" s="236">
        <v>0</v>
      </c>
      <c r="I12" s="237">
        <v>0</v>
      </c>
      <c r="J12" s="129"/>
    </row>
    <row r="13" spans="1:10" ht="22.5" customHeight="1">
      <c r="A13" s="289"/>
      <c r="B13" s="290"/>
      <c r="C13" s="52"/>
      <c r="D13" s="123"/>
      <c r="E13" s="123"/>
      <c r="F13" s="123"/>
      <c r="G13" s="123"/>
      <c r="H13" s="123"/>
      <c r="I13" s="128"/>
      <c r="J13" s="129"/>
    </row>
    <row r="14" spans="1:10" ht="22.5" customHeight="1">
      <c r="A14" s="289"/>
      <c r="B14" s="290"/>
      <c r="C14" s="49"/>
      <c r="D14" s="123"/>
      <c r="E14" s="123"/>
      <c r="F14" s="123"/>
      <c r="G14" s="123"/>
      <c r="H14" s="123"/>
      <c r="I14" s="128"/>
      <c r="J14" s="129"/>
    </row>
    <row r="15" spans="1:10" ht="22.5" customHeight="1">
      <c r="A15" s="289"/>
      <c r="B15" s="290"/>
      <c r="C15" s="50"/>
      <c r="D15" s="123"/>
      <c r="E15" s="123"/>
      <c r="F15" s="123"/>
      <c r="G15" s="123"/>
      <c r="H15" s="123"/>
      <c r="I15" s="128"/>
      <c r="J15" s="129"/>
    </row>
    <row r="16" spans="1:10" ht="22.5" customHeight="1">
      <c r="A16" s="300"/>
      <c r="B16" s="301"/>
      <c r="C16" s="53"/>
      <c r="D16" s="124"/>
      <c r="E16" s="124"/>
      <c r="F16" s="124"/>
      <c r="G16" s="124"/>
      <c r="H16" s="124"/>
      <c r="I16" s="130"/>
      <c r="J16" s="129"/>
    </row>
    <row r="17" spans="1:11" s="120" customFormat="1" ht="27" customHeight="1">
      <c r="A17" s="302" t="s">
        <v>92</v>
      </c>
      <c r="B17" s="302"/>
      <c r="C17" s="302"/>
      <c r="D17" s="302"/>
      <c r="E17" s="302"/>
      <c r="F17" s="302"/>
      <c r="G17" s="302"/>
      <c r="H17" s="302"/>
      <c r="I17" s="302"/>
      <c r="J17" s="131"/>
      <c r="K17" s="131"/>
    </row>
    <row r="18" ht="14.25">
      <c r="A18" s="125"/>
    </row>
    <row r="19" ht="14.25">
      <c r="A19" s="125"/>
    </row>
  </sheetData>
  <sheetProtection/>
  <mergeCells count="21">
    <mergeCell ref="A17:I17"/>
    <mergeCell ref="C5:C6"/>
    <mergeCell ref="D4:D6"/>
    <mergeCell ref="E4:E6"/>
    <mergeCell ref="F4:F6"/>
    <mergeCell ref="A10:B10"/>
    <mergeCell ref="A12:B12"/>
    <mergeCell ref="A15:B15"/>
    <mergeCell ref="A5:B6"/>
    <mergeCell ref="A14:B14"/>
    <mergeCell ref="A11:B11"/>
    <mergeCell ref="G4:G6"/>
    <mergeCell ref="H4:H6"/>
    <mergeCell ref="I4:I6"/>
    <mergeCell ref="A16:B16"/>
    <mergeCell ref="A13:B13"/>
    <mergeCell ref="A2:I2"/>
    <mergeCell ref="A4:C4"/>
    <mergeCell ref="A7:C7"/>
    <mergeCell ref="A8:B8"/>
    <mergeCell ref="A9:B9"/>
  </mergeCells>
  <printOptions horizontalCentered="1"/>
  <pageMargins left="0.35" right="0.35" top="0.7900000000000001" bottom="0.7900000000000001"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80" zoomScaleNormal="85" zoomScaleSheetLayoutView="80" zoomScalePageLayoutView="0" workbookViewId="0" topLeftCell="A31">
      <selection activeCell="C19" sqref="C19"/>
    </sheetView>
  </sheetViews>
  <sheetFormatPr defaultColWidth="9.00390625" defaultRowHeight="14.25"/>
  <cols>
    <col min="1" max="1" width="44.50390625" style="95" customWidth="1"/>
    <col min="2" max="2" width="19.125" style="95" customWidth="1"/>
    <col min="3" max="3" width="37.625" style="95" customWidth="1"/>
    <col min="4" max="4" width="18.25390625" style="95" customWidth="1"/>
    <col min="5" max="5" width="18.625" style="95" customWidth="1"/>
    <col min="6" max="6" width="16.00390625" style="95" customWidth="1"/>
    <col min="7" max="7" width="16.50390625" style="95" customWidth="1"/>
    <col min="8" max="9" width="9.00390625" style="96" customWidth="1"/>
    <col min="10" max="16384" width="9.00390625" style="95" customWidth="1"/>
  </cols>
  <sheetData>
    <row r="1" spans="1:9" ht="32.25" customHeight="1">
      <c r="A1" s="306" t="s">
        <v>93</v>
      </c>
      <c r="B1" s="306"/>
      <c r="C1" s="306"/>
      <c r="D1" s="306"/>
      <c r="E1" s="306"/>
      <c r="F1" s="306"/>
      <c r="G1" s="306"/>
      <c r="H1" s="107"/>
      <c r="I1" s="107"/>
    </row>
    <row r="2" spans="1:9" s="93" customFormat="1" ht="20.25" customHeight="1">
      <c r="A2" s="223" t="s">
        <v>230</v>
      </c>
      <c r="B2" s="97"/>
      <c r="C2" s="97"/>
      <c r="D2" s="97"/>
      <c r="E2" s="97"/>
      <c r="F2" s="97"/>
      <c r="G2" s="108" t="s">
        <v>2</v>
      </c>
      <c r="H2" s="109"/>
      <c r="I2" s="109"/>
    </row>
    <row r="3" spans="1:9" s="94" customFormat="1" ht="19.5" customHeight="1">
      <c r="A3" s="307" t="s">
        <v>94</v>
      </c>
      <c r="B3" s="308"/>
      <c r="C3" s="309" t="s">
        <v>95</v>
      </c>
      <c r="D3" s="308"/>
      <c r="E3" s="308"/>
      <c r="F3" s="308"/>
      <c r="G3" s="310"/>
      <c r="H3" s="110"/>
      <c r="I3" s="110"/>
    </row>
    <row r="4" spans="1:9" s="94" customFormat="1" ht="37.5">
      <c r="A4" s="200" t="s">
        <v>5</v>
      </c>
      <c r="B4" s="98" t="s">
        <v>6</v>
      </c>
      <c r="C4" s="201" t="s">
        <v>5</v>
      </c>
      <c r="D4" s="98" t="s">
        <v>60</v>
      </c>
      <c r="E4" s="111" t="s">
        <v>96</v>
      </c>
      <c r="F4" s="111" t="s">
        <v>97</v>
      </c>
      <c r="G4" s="112" t="s">
        <v>98</v>
      </c>
      <c r="H4" s="110"/>
      <c r="I4" s="110"/>
    </row>
    <row r="5" spans="1:9" s="94" customFormat="1" ht="19.5" customHeight="1">
      <c r="A5" s="202" t="s">
        <v>99</v>
      </c>
      <c r="B5" s="234">
        <v>7000000</v>
      </c>
      <c r="C5" s="203" t="s">
        <v>8</v>
      </c>
      <c r="D5" s="234">
        <v>8136900</v>
      </c>
      <c r="E5" s="234">
        <v>8136900</v>
      </c>
      <c r="F5" s="100"/>
      <c r="G5" s="113"/>
      <c r="H5" s="110"/>
      <c r="I5" s="110"/>
    </row>
    <row r="6" spans="1:9" s="94" customFormat="1" ht="19.5" customHeight="1">
      <c r="A6" s="101" t="s">
        <v>100</v>
      </c>
      <c r="B6" s="234"/>
      <c r="C6" s="99" t="s">
        <v>10</v>
      </c>
      <c r="D6" s="234"/>
      <c r="E6" s="234"/>
      <c r="F6" s="100"/>
      <c r="G6" s="113"/>
      <c r="H6" s="110"/>
      <c r="I6" s="110"/>
    </row>
    <row r="7" spans="1:9" s="94" customFormat="1" ht="19.5" customHeight="1">
      <c r="A7" s="101" t="s">
        <v>101</v>
      </c>
      <c r="B7" s="234"/>
      <c r="C7" s="99" t="s">
        <v>12</v>
      </c>
      <c r="D7" s="234"/>
      <c r="E7" s="234"/>
      <c r="F7" s="100"/>
      <c r="G7" s="113"/>
      <c r="H7" s="110"/>
      <c r="I7" s="110"/>
    </row>
    <row r="8" spans="1:9" s="94" customFormat="1" ht="19.5" customHeight="1">
      <c r="A8" s="101"/>
      <c r="B8" s="234"/>
      <c r="C8" s="99" t="s">
        <v>14</v>
      </c>
      <c r="D8" s="234"/>
      <c r="E8" s="234"/>
      <c r="F8" s="100"/>
      <c r="G8" s="113"/>
      <c r="H8" s="110"/>
      <c r="I8" s="110"/>
    </row>
    <row r="9" spans="1:9" s="94" customFormat="1" ht="19.5" customHeight="1">
      <c r="A9" s="101"/>
      <c r="B9" s="234"/>
      <c r="C9" s="99" t="s">
        <v>16</v>
      </c>
      <c r="D9" s="234"/>
      <c r="E9" s="234"/>
      <c r="F9" s="100"/>
      <c r="G9" s="113"/>
      <c r="H9" s="110"/>
      <c r="I9" s="110"/>
    </row>
    <row r="10" spans="1:9" s="94" customFormat="1" ht="19.5" customHeight="1">
      <c r="A10" s="101"/>
      <c r="B10" s="234"/>
      <c r="C10" s="99" t="s">
        <v>18</v>
      </c>
      <c r="D10" s="234"/>
      <c r="E10" s="234"/>
      <c r="F10" s="100"/>
      <c r="G10" s="113"/>
      <c r="H10" s="110"/>
      <c r="I10" s="110"/>
    </row>
    <row r="11" spans="1:9" s="94" customFormat="1" ht="19.5" customHeight="1">
      <c r="A11" s="101"/>
      <c r="B11" s="234"/>
      <c r="C11" s="99" t="s">
        <v>20</v>
      </c>
      <c r="D11" s="234"/>
      <c r="E11" s="234"/>
      <c r="F11" s="100"/>
      <c r="G11" s="113"/>
      <c r="H11" s="110"/>
      <c r="I11" s="110"/>
    </row>
    <row r="12" spans="1:9" s="94" customFormat="1" ht="19.5" customHeight="1">
      <c r="A12" s="101"/>
      <c r="B12" s="234"/>
      <c r="C12" s="102" t="s">
        <v>22</v>
      </c>
      <c r="D12" s="234"/>
      <c r="E12" s="234"/>
      <c r="F12" s="100"/>
      <c r="G12" s="113"/>
      <c r="H12" s="110"/>
      <c r="I12" s="110"/>
    </row>
    <row r="13" spans="1:9" s="94" customFormat="1" ht="19.5" customHeight="1">
      <c r="A13" s="101"/>
      <c r="B13" s="234"/>
      <c r="C13" s="102" t="s">
        <v>24</v>
      </c>
      <c r="D13" s="234"/>
      <c r="E13" s="234"/>
      <c r="F13" s="100"/>
      <c r="G13" s="113"/>
      <c r="H13" s="110"/>
      <c r="I13" s="110"/>
    </row>
    <row r="14" spans="1:9" s="94" customFormat="1" ht="19.5" customHeight="1">
      <c r="A14" s="101"/>
      <c r="B14" s="234"/>
      <c r="C14" s="102" t="s">
        <v>25</v>
      </c>
      <c r="D14" s="234"/>
      <c r="E14" s="234"/>
      <c r="F14" s="100"/>
      <c r="G14" s="113"/>
      <c r="H14" s="110"/>
      <c r="I14" s="110"/>
    </row>
    <row r="15" spans="1:9" s="94" customFormat="1" ht="19.5" customHeight="1">
      <c r="A15" s="101"/>
      <c r="B15" s="234"/>
      <c r="C15" s="102" t="s">
        <v>26</v>
      </c>
      <c r="D15" s="234"/>
      <c r="E15" s="234"/>
      <c r="F15" s="100"/>
      <c r="G15" s="113"/>
      <c r="H15" s="110"/>
      <c r="I15" s="110"/>
    </row>
    <row r="16" spans="1:9" s="94" customFormat="1" ht="19.5" customHeight="1">
      <c r="A16" s="101"/>
      <c r="B16" s="234"/>
      <c r="C16" s="102" t="s">
        <v>27</v>
      </c>
      <c r="D16" s="234"/>
      <c r="E16" s="234"/>
      <c r="F16" s="100"/>
      <c r="G16" s="113"/>
      <c r="H16" s="110"/>
      <c r="I16" s="110"/>
    </row>
    <row r="17" spans="1:9" s="94" customFormat="1" ht="19.5" customHeight="1">
      <c r="A17" s="101"/>
      <c r="B17" s="234"/>
      <c r="C17" s="102" t="s">
        <v>28</v>
      </c>
      <c r="D17" s="234"/>
      <c r="E17" s="234"/>
      <c r="F17" s="100"/>
      <c r="G17" s="113"/>
      <c r="H17" s="110"/>
      <c r="I17" s="110"/>
    </row>
    <row r="18" spans="1:9" s="94" customFormat="1" ht="19.5" customHeight="1">
      <c r="A18" s="101"/>
      <c r="B18" s="234"/>
      <c r="C18" s="102" t="s">
        <v>29</v>
      </c>
      <c r="D18" s="234"/>
      <c r="E18" s="234"/>
      <c r="F18" s="100"/>
      <c r="G18" s="113"/>
      <c r="H18" s="110"/>
      <c r="I18" s="110"/>
    </row>
    <row r="19" spans="1:9" s="94" customFormat="1" ht="19.5" customHeight="1">
      <c r="A19" s="101"/>
      <c r="B19" s="234"/>
      <c r="C19" s="102" t="s">
        <v>30</v>
      </c>
      <c r="D19" s="234"/>
      <c r="E19" s="234"/>
      <c r="F19" s="100"/>
      <c r="G19" s="113"/>
      <c r="H19" s="110"/>
      <c r="I19" s="110"/>
    </row>
    <row r="20" spans="1:9" s="94" customFormat="1" ht="19.5" customHeight="1">
      <c r="A20" s="101"/>
      <c r="B20" s="234"/>
      <c r="C20" s="102" t="s">
        <v>31</v>
      </c>
      <c r="D20" s="234"/>
      <c r="E20" s="234"/>
      <c r="F20" s="100"/>
      <c r="G20" s="113"/>
      <c r="H20" s="110"/>
      <c r="I20" s="110"/>
    </row>
    <row r="21" spans="1:9" s="94" customFormat="1" ht="19.5" customHeight="1">
      <c r="A21" s="101"/>
      <c r="B21" s="234"/>
      <c r="C21" s="102" t="s">
        <v>32</v>
      </c>
      <c r="D21" s="234"/>
      <c r="E21" s="234"/>
      <c r="F21" s="100"/>
      <c r="G21" s="113"/>
      <c r="H21" s="110"/>
      <c r="I21" s="110"/>
    </row>
    <row r="22" spans="1:9" s="94" customFormat="1" ht="19.5" customHeight="1">
      <c r="A22" s="101"/>
      <c r="B22" s="234"/>
      <c r="C22" s="102" t="s">
        <v>33</v>
      </c>
      <c r="D22" s="234"/>
      <c r="E22" s="234"/>
      <c r="F22" s="100"/>
      <c r="G22" s="113"/>
      <c r="H22" s="110"/>
      <c r="I22" s="110"/>
    </row>
    <row r="23" spans="1:9" s="94" customFormat="1" ht="19.5" customHeight="1">
      <c r="A23" s="101"/>
      <c r="B23" s="234"/>
      <c r="C23" s="103" t="s">
        <v>34</v>
      </c>
      <c r="D23" s="234"/>
      <c r="E23" s="234"/>
      <c r="F23" s="100"/>
      <c r="G23" s="113"/>
      <c r="H23" s="110"/>
      <c r="I23" s="110"/>
    </row>
    <row r="24" spans="1:9" s="94" customFormat="1" ht="19.5" customHeight="1">
      <c r="A24" s="101"/>
      <c r="B24" s="234"/>
      <c r="C24" s="102" t="s">
        <v>35</v>
      </c>
      <c r="D24" s="234"/>
      <c r="E24" s="234"/>
      <c r="F24" s="100"/>
      <c r="G24" s="113"/>
      <c r="H24" s="110"/>
      <c r="I24" s="110"/>
    </row>
    <row r="25" spans="1:9" s="94" customFormat="1" ht="19.5" customHeight="1">
      <c r="A25" s="101"/>
      <c r="B25" s="234"/>
      <c r="C25" s="102" t="s">
        <v>36</v>
      </c>
      <c r="D25" s="234"/>
      <c r="E25" s="234"/>
      <c r="F25" s="100"/>
      <c r="G25" s="113"/>
      <c r="H25" s="110"/>
      <c r="I25" s="110"/>
    </row>
    <row r="26" spans="1:9" s="94" customFormat="1" ht="19.5" customHeight="1">
      <c r="A26" s="101"/>
      <c r="B26" s="234"/>
      <c r="C26" s="102" t="s">
        <v>37</v>
      </c>
      <c r="D26" s="234"/>
      <c r="E26" s="234"/>
      <c r="F26" s="100"/>
      <c r="G26" s="113"/>
      <c r="H26" s="110"/>
      <c r="I26" s="110"/>
    </row>
    <row r="27" spans="1:9" s="94" customFormat="1" ht="19.5" customHeight="1">
      <c r="A27" s="101"/>
      <c r="B27" s="234"/>
      <c r="C27" s="102" t="s">
        <v>38</v>
      </c>
      <c r="D27" s="234"/>
      <c r="E27" s="234"/>
      <c r="F27" s="100"/>
      <c r="G27" s="113"/>
      <c r="H27" s="110"/>
      <c r="I27" s="110"/>
    </row>
    <row r="28" spans="1:9" s="94" customFormat="1" ht="19.5" customHeight="1">
      <c r="A28" s="204" t="s">
        <v>51</v>
      </c>
      <c r="B28" s="234">
        <v>7000000</v>
      </c>
      <c r="C28" s="205" t="s">
        <v>86</v>
      </c>
      <c r="D28" s="234">
        <v>8136900</v>
      </c>
      <c r="E28" s="234">
        <v>8136900</v>
      </c>
      <c r="F28" s="100"/>
      <c r="G28" s="114"/>
      <c r="H28" s="110"/>
      <c r="I28" s="110"/>
    </row>
    <row r="29" spans="1:9" s="94" customFormat="1" ht="19.5" customHeight="1">
      <c r="A29" s="104" t="s">
        <v>102</v>
      </c>
      <c r="B29" s="234">
        <v>1136900</v>
      </c>
      <c r="C29" s="105" t="s">
        <v>103</v>
      </c>
      <c r="D29" s="234"/>
      <c r="E29" s="234"/>
      <c r="F29" s="100"/>
      <c r="G29" s="115"/>
      <c r="H29" s="110"/>
      <c r="I29" s="110"/>
    </row>
    <row r="30" spans="1:9" s="94" customFormat="1" ht="19.5" customHeight="1">
      <c r="A30" s="104" t="s">
        <v>104</v>
      </c>
      <c r="B30" s="234">
        <v>1136900</v>
      </c>
      <c r="C30" s="102"/>
      <c r="D30" s="234"/>
      <c r="E30" s="234"/>
      <c r="F30" s="100"/>
      <c r="G30" s="115"/>
      <c r="H30" s="110"/>
      <c r="I30" s="110"/>
    </row>
    <row r="31" spans="1:9" s="94" customFormat="1" ht="19.5" customHeight="1">
      <c r="A31" s="104" t="s">
        <v>105</v>
      </c>
      <c r="B31" s="234"/>
      <c r="C31" s="102"/>
      <c r="D31" s="234"/>
      <c r="E31" s="234"/>
      <c r="F31" s="100"/>
      <c r="G31" s="115"/>
      <c r="H31" s="110"/>
      <c r="I31" s="110"/>
    </row>
    <row r="32" spans="1:9" s="94" customFormat="1" ht="19.5" customHeight="1">
      <c r="A32" s="104" t="s">
        <v>106</v>
      </c>
      <c r="B32" s="234"/>
      <c r="C32" s="102"/>
      <c r="D32" s="234"/>
      <c r="E32" s="234"/>
      <c r="F32" s="100"/>
      <c r="G32" s="115"/>
      <c r="H32" s="110"/>
      <c r="I32" s="110"/>
    </row>
    <row r="33" spans="1:9" s="94" customFormat="1" ht="19.5" customHeight="1">
      <c r="A33" s="206" t="s">
        <v>60</v>
      </c>
      <c r="B33" s="234">
        <v>8136900</v>
      </c>
      <c r="C33" s="207" t="s">
        <v>60</v>
      </c>
      <c r="D33" s="235">
        <v>8136900</v>
      </c>
      <c r="E33" s="235">
        <v>8136900</v>
      </c>
      <c r="F33" s="106"/>
      <c r="G33" s="116"/>
      <c r="H33" s="110"/>
      <c r="I33" s="110"/>
    </row>
    <row r="34" spans="1:9" s="94" customFormat="1" ht="19.5" customHeight="1">
      <c r="A34" s="311" t="s">
        <v>107</v>
      </c>
      <c r="B34" s="312"/>
      <c r="C34" s="312"/>
      <c r="D34" s="312"/>
      <c r="E34" s="312"/>
      <c r="F34" s="312"/>
      <c r="G34" s="312"/>
      <c r="H34" s="110"/>
      <c r="I34" s="110"/>
    </row>
  </sheetData>
  <sheetProtection/>
  <mergeCells count="4">
    <mergeCell ref="A1:G1"/>
    <mergeCell ref="A3:B3"/>
    <mergeCell ref="C3:G3"/>
    <mergeCell ref="A34:G34"/>
  </mergeCells>
  <printOptions horizontalCentered="1"/>
  <pageMargins left="0.35433070866141736" right="0.35433070866141736" top="0.4330708661417323" bottom="0.2755905511811024" header="0.5118110236220472" footer="0.1968503937007874"/>
  <pageSetup horizontalDpi="300" verticalDpi="3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J21"/>
  <sheetViews>
    <sheetView view="pageBreakPreview" zoomScale="90" zoomScaleSheetLayoutView="90" zoomScalePageLayoutView="0" workbookViewId="0" topLeftCell="A16">
      <selection activeCell="E16" sqref="E16"/>
    </sheetView>
  </sheetViews>
  <sheetFormatPr defaultColWidth="9.00390625" defaultRowHeight="14.25"/>
  <cols>
    <col min="1" max="2" width="4.625" style="26" customWidth="1"/>
    <col min="3" max="3" width="28.75390625" style="26" customWidth="1"/>
    <col min="4" max="4" width="25.625" style="26" customWidth="1"/>
    <col min="5" max="7" width="20.625" style="26" customWidth="1"/>
    <col min="8" max="8" width="25.625" style="26" customWidth="1"/>
    <col min="9" max="16384" width="9.00390625" style="26" customWidth="1"/>
  </cols>
  <sheetData>
    <row r="1" ht="14.25">
      <c r="A1" s="46"/>
    </row>
    <row r="2" spans="1:8" s="42" customFormat="1" ht="34.5" customHeight="1">
      <c r="A2" s="325" t="s">
        <v>108</v>
      </c>
      <c r="B2" s="325"/>
      <c r="C2" s="325"/>
      <c r="D2" s="325"/>
      <c r="E2" s="325"/>
      <c r="F2" s="325"/>
      <c r="G2" s="325"/>
      <c r="H2" s="325"/>
    </row>
    <row r="3" spans="1:8" s="43" customFormat="1" ht="21" customHeight="1">
      <c r="A3" s="218" t="s">
        <v>230</v>
      </c>
      <c r="B3" s="47"/>
      <c r="C3" s="47"/>
      <c r="D3" s="55"/>
      <c r="E3" s="55"/>
      <c r="H3" s="60" t="s">
        <v>2</v>
      </c>
    </row>
    <row r="4" spans="1:8" s="44" customFormat="1" ht="20.25" customHeight="1">
      <c r="A4" s="326" t="s">
        <v>85</v>
      </c>
      <c r="B4" s="327"/>
      <c r="C4" s="327"/>
      <c r="D4" s="321" t="s">
        <v>60</v>
      </c>
      <c r="E4" s="321" t="s">
        <v>109</v>
      </c>
      <c r="F4" s="321"/>
      <c r="G4" s="321"/>
      <c r="H4" s="314" t="s">
        <v>88</v>
      </c>
    </row>
    <row r="5" spans="1:8" s="44" customFormat="1" ht="24.75" customHeight="1">
      <c r="A5" s="317" t="s">
        <v>58</v>
      </c>
      <c r="B5" s="318"/>
      <c r="C5" s="318" t="s">
        <v>59</v>
      </c>
      <c r="D5" s="313"/>
      <c r="E5" s="313"/>
      <c r="F5" s="313"/>
      <c r="G5" s="313"/>
      <c r="H5" s="315"/>
    </row>
    <row r="6" spans="1:10" s="44" customFormat="1" ht="18" customHeight="1">
      <c r="A6" s="319"/>
      <c r="B6" s="320"/>
      <c r="C6" s="320"/>
      <c r="D6" s="322"/>
      <c r="E6" s="313" t="s">
        <v>68</v>
      </c>
      <c r="F6" s="313" t="s">
        <v>110</v>
      </c>
      <c r="G6" s="313" t="s">
        <v>111</v>
      </c>
      <c r="H6" s="316"/>
      <c r="I6" s="67"/>
      <c r="J6" s="67"/>
    </row>
    <row r="7" spans="1:8" s="44" customFormat="1" ht="22.5" customHeight="1">
      <c r="A7" s="317"/>
      <c r="B7" s="318"/>
      <c r="C7" s="318"/>
      <c r="D7" s="313"/>
      <c r="E7" s="313"/>
      <c r="F7" s="313"/>
      <c r="G7" s="313"/>
      <c r="H7" s="315"/>
    </row>
    <row r="8" spans="1:8" s="44" customFormat="1" ht="22.5" customHeight="1">
      <c r="A8" s="317" t="s">
        <v>60</v>
      </c>
      <c r="B8" s="318"/>
      <c r="C8" s="318"/>
      <c r="D8" s="232">
        <f>SUM(E8:H8)</f>
        <v>8136900</v>
      </c>
      <c r="E8" s="232">
        <v>0</v>
      </c>
      <c r="F8" s="232">
        <v>0</v>
      </c>
      <c r="G8" s="232">
        <v>0</v>
      </c>
      <c r="H8" s="233">
        <f>SUM(H11:H12)</f>
        <v>8136900</v>
      </c>
    </row>
    <row r="9" spans="1:8" s="45" customFormat="1" ht="22.5" customHeight="1">
      <c r="A9" s="289">
        <v>201</v>
      </c>
      <c r="B9" s="290"/>
      <c r="C9" s="48" t="s">
        <v>61</v>
      </c>
      <c r="D9" s="232">
        <f>SUM(E9:H9)</f>
        <v>8136900</v>
      </c>
      <c r="E9" s="232">
        <v>0</v>
      </c>
      <c r="F9" s="232">
        <v>0</v>
      </c>
      <c r="G9" s="232">
        <v>0</v>
      </c>
      <c r="H9" s="233">
        <f>H8</f>
        <v>8136900</v>
      </c>
    </row>
    <row r="10" spans="1:8" s="45" customFormat="1" ht="22.5" customHeight="1">
      <c r="A10" s="289">
        <v>20138</v>
      </c>
      <c r="B10" s="290"/>
      <c r="C10" s="219" t="s">
        <v>232</v>
      </c>
      <c r="D10" s="232">
        <f>SUM(E10:H10)</f>
        <v>8136900</v>
      </c>
      <c r="E10" s="232">
        <v>0</v>
      </c>
      <c r="F10" s="232">
        <v>0</v>
      </c>
      <c r="G10" s="232">
        <v>0</v>
      </c>
      <c r="H10" s="233">
        <f>H9</f>
        <v>8136900</v>
      </c>
    </row>
    <row r="11" spans="1:8" s="45" customFormat="1" ht="22.5" customHeight="1">
      <c r="A11" s="289">
        <v>2013810</v>
      </c>
      <c r="B11" s="290"/>
      <c r="C11" s="220" t="s">
        <v>226</v>
      </c>
      <c r="D11" s="232">
        <f>SUM(E11:H11)</f>
        <v>7000000</v>
      </c>
      <c r="E11" s="232">
        <v>0</v>
      </c>
      <c r="F11" s="232">
        <v>0</v>
      </c>
      <c r="G11" s="232">
        <v>0</v>
      </c>
      <c r="H11" s="233">
        <v>7000000</v>
      </c>
    </row>
    <row r="12" spans="1:8" s="45" customFormat="1" ht="22.5" customHeight="1">
      <c r="A12" s="289">
        <v>2013899</v>
      </c>
      <c r="B12" s="290"/>
      <c r="C12" s="221" t="s">
        <v>233</v>
      </c>
      <c r="D12" s="232">
        <f>SUM(E12:H12)</f>
        <v>1136900</v>
      </c>
      <c r="E12" s="232">
        <v>0</v>
      </c>
      <c r="F12" s="232">
        <v>0</v>
      </c>
      <c r="G12" s="232">
        <v>0</v>
      </c>
      <c r="H12" s="233">
        <v>1136900</v>
      </c>
    </row>
    <row r="13" spans="1:8" s="45" customFormat="1" ht="22.5" customHeight="1">
      <c r="A13" s="289"/>
      <c r="B13" s="290"/>
      <c r="C13" s="51"/>
      <c r="D13" s="57"/>
      <c r="E13" s="57"/>
      <c r="F13" s="57"/>
      <c r="G13" s="57"/>
      <c r="H13" s="92"/>
    </row>
    <row r="14" spans="1:8" s="45" customFormat="1" ht="22.5" customHeight="1">
      <c r="A14" s="289"/>
      <c r="B14" s="290"/>
      <c r="C14" s="52"/>
      <c r="D14" s="57"/>
      <c r="E14" s="57"/>
      <c r="F14" s="57"/>
      <c r="G14" s="57"/>
      <c r="H14" s="92"/>
    </row>
    <row r="15" spans="1:8" s="45" customFormat="1" ht="22.5" customHeight="1">
      <c r="A15" s="289"/>
      <c r="B15" s="290"/>
      <c r="C15" s="49"/>
      <c r="D15" s="57"/>
      <c r="E15" s="57"/>
      <c r="F15" s="57"/>
      <c r="G15" s="57"/>
      <c r="H15" s="92"/>
    </row>
    <row r="16" spans="1:8" s="45" customFormat="1" ht="22.5" customHeight="1">
      <c r="A16" s="300"/>
      <c r="B16" s="301"/>
      <c r="C16" s="91"/>
      <c r="D16" s="59"/>
      <c r="E16" s="59"/>
      <c r="F16" s="59"/>
      <c r="G16" s="59"/>
      <c r="H16" s="61"/>
    </row>
    <row r="17" spans="1:8" s="90" customFormat="1" ht="23.25" customHeight="1">
      <c r="A17" s="323" t="s">
        <v>243</v>
      </c>
      <c r="B17" s="324"/>
      <c r="C17" s="324"/>
      <c r="D17" s="324"/>
      <c r="E17" s="324"/>
      <c r="F17" s="324"/>
      <c r="G17" s="324"/>
      <c r="H17" s="324"/>
    </row>
    <row r="18" ht="14.25">
      <c r="A18" s="54"/>
    </row>
    <row r="19" ht="14.25">
      <c r="A19" s="54"/>
    </row>
    <row r="20" ht="14.25">
      <c r="A20" s="54"/>
    </row>
    <row r="21" ht="14.25">
      <c r="A21" s="54"/>
    </row>
  </sheetData>
  <sheetProtection/>
  <mergeCells count="20">
    <mergeCell ref="A14:B14"/>
    <mergeCell ref="A15:B15"/>
    <mergeCell ref="A16:B16"/>
    <mergeCell ref="A17:H17"/>
    <mergeCell ref="A2:H2"/>
    <mergeCell ref="A4:C4"/>
    <mergeCell ref="A8:C8"/>
    <mergeCell ref="A9:B9"/>
    <mergeCell ref="A10:B10"/>
    <mergeCell ref="A11:B11"/>
    <mergeCell ref="G6:G7"/>
    <mergeCell ref="H4:H7"/>
    <mergeCell ref="A5:B7"/>
    <mergeCell ref="E4:G5"/>
    <mergeCell ref="A12:B12"/>
    <mergeCell ref="A13:B13"/>
    <mergeCell ref="C5:C7"/>
    <mergeCell ref="D4:D7"/>
    <mergeCell ref="E6:E7"/>
    <mergeCell ref="F6:F7"/>
  </mergeCells>
  <printOptions horizontalCentered="1"/>
  <pageMargins left="0.35" right="0.35" top="0.7900000000000001" bottom="0.7900000000000001" header="0.51" footer="0.2"/>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view="pageBreakPreview" zoomScale="80" zoomScaleSheetLayoutView="80" zoomScalePageLayoutView="0" workbookViewId="0" topLeftCell="A31">
      <selection activeCell="E9" sqref="E9"/>
    </sheetView>
  </sheetViews>
  <sheetFormatPr defaultColWidth="9.00390625" defaultRowHeight="14.25"/>
  <cols>
    <col min="1" max="1" width="9.00390625" style="69" customWidth="1"/>
    <col min="2" max="2" width="30.00390625" style="69" customWidth="1"/>
    <col min="3" max="3" width="8.00390625" style="69" customWidth="1"/>
    <col min="4" max="4" width="9.00390625" style="69" customWidth="1"/>
    <col min="5" max="5" width="20.875" style="69" customWidth="1"/>
    <col min="6" max="6" width="8.50390625" style="69" customWidth="1"/>
    <col min="7" max="7" width="9.00390625" style="69" customWidth="1"/>
    <col min="8" max="8" width="32.875" style="69" customWidth="1"/>
    <col min="9" max="9" width="8.625" style="69" customWidth="1"/>
    <col min="10" max="16384" width="9.00390625" style="26" customWidth="1"/>
  </cols>
  <sheetData>
    <row r="1" ht="14.25">
      <c r="A1" s="70"/>
    </row>
    <row r="2" spans="1:9" ht="28.5">
      <c r="A2" s="328" t="s">
        <v>112</v>
      </c>
      <c r="B2" s="328"/>
      <c r="C2" s="328"/>
      <c r="D2" s="328"/>
      <c r="E2" s="328"/>
      <c r="F2" s="328"/>
      <c r="G2" s="328"/>
      <c r="H2" s="328"/>
      <c r="I2" s="328"/>
    </row>
    <row r="3" spans="1:9" ht="14.25">
      <c r="A3" s="224" t="s">
        <v>230</v>
      </c>
      <c r="I3" s="86" t="s">
        <v>2</v>
      </c>
    </row>
    <row r="4" spans="1:9" ht="14.25">
      <c r="A4" s="329" t="s">
        <v>110</v>
      </c>
      <c r="B4" s="330"/>
      <c r="C4" s="331"/>
      <c r="D4" s="330" t="s">
        <v>111</v>
      </c>
      <c r="E4" s="330"/>
      <c r="F4" s="331"/>
      <c r="G4" s="330"/>
      <c r="H4" s="330"/>
      <c r="I4" s="332"/>
    </row>
    <row r="5" spans="1:9" ht="14.25">
      <c r="A5" s="71" t="s">
        <v>58</v>
      </c>
      <c r="B5" s="72" t="s">
        <v>59</v>
      </c>
      <c r="C5" s="73" t="s">
        <v>6</v>
      </c>
      <c r="D5" s="72" t="s">
        <v>58</v>
      </c>
      <c r="E5" s="72" t="s">
        <v>59</v>
      </c>
      <c r="F5" s="73" t="s">
        <v>6</v>
      </c>
      <c r="G5" s="72" t="s">
        <v>58</v>
      </c>
      <c r="H5" s="72" t="s">
        <v>59</v>
      </c>
      <c r="I5" s="87" t="s">
        <v>6</v>
      </c>
    </row>
    <row r="6" spans="1:9" ht="14.25">
      <c r="A6" s="74">
        <v>301</v>
      </c>
      <c r="B6" s="75" t="s">
        <v>113</v>
      </c>
      <c r="C6" s="76"/>
      <c r="D6" s="77">
        <v>302</v>
      </c>
      <c r="E6" s="75" t="s">
        <v>114</v>
      </c>
      <c r="F6" s="76"/>
      <c r="G6" s="80">
        <v>30702</v>
      </c>
      <c r="H6" s="81" t="s">
        <v>115</v>
      </c>
      <c r="I6" s="88"/>
    </row>
    <row r="7" spans="1:9" ht="14.25">
      <c r="A7" s="78">
        <v>30101</v>
      </c>
      <c r="B7" s="79" t="s">
        <v>116</v>
      </c>
      <c r="C7" s="76"/>
      <c r="D7" s="80">
        <v>30201</v>
      </c>
      <c r="E7" s="81" t="s">
        <v>117</v>
      </c>
      <c r="F7" s="76"/>
      <c r="G7" s="80">
        <v>30703</v>
      </c>
      <c r="H7" s="81" t="s">
        <v>118</v>
      </c>
      <c r="I7" s="88"/>
    </row>
    <row r="8" spans="1:9" ht="14.25">
      <c r="A8" s="78">
        <v>30102</v>
      </c>
      <c r="B8" s="79" t="s">
        <v>119</v>
      </c>
      <c r="C8" s="76"/>
      <c r="D8" s="80">
        <v>30202</v>
      </c>
      <c r="E8" s="81" t="s">
        <v>120</v>
      </c>
      <c r="F8" s="76"/>
      <c r="G8" s="80">
        <v>30704</v>
      </c>
      <c r="H8" s="81" t="s">
        <v>121</v>
      </c>
      <c r="I8" s="88"/>
    </row>
    <row r="9" spans="1:9" ht="14.25">
      <c r="A9" s="78">
        <v>30103</v>
      </c>
      <c r="B9" s="79" t="s">
        <v>122</v>
      </c>
      <c r="C9" s="76"/>
      <c r="D9" s="80">
        <v>30203</v>
      </c>
      <c r="E9" s="81" t="s">
        <v>123</v>
      </c>
      <c r="F9" s="76"/>
      <c r="G9" s="77">
        <v>310</v>
      </c>
      <c r="H9" s="75" t="s">
        <v>124</v>
      </c>
      <c r="I9" s="88"/>
    </row>
    <row r="10" spans="1:9" ht="14.25">
      <c r="A10" s="78">
        <v>30106</v>
      </c>
      <c r="B10" s="79" t="s">
        <v>125</v>
      </c>
      <c r="C10" s="76"/>
      <c r="D10" s="80">
        <v>30204</v>
      </c>
      <c r="E10" s="81" t="s">
        <v>126</v>
      </c>
      <c r="F10" s="76"/>
      <c r="G10" s="80">
        <v>31001</v>
      </c>
      <c r="H10" s="81" t="s">
        <v>127</v>
      </c>
      <c r="I10" s="88"/>
    </row>
    <row r="11" spans="1:9" ht="14.25">
      <c r="A11" s="78">
        <v>30107</v>
      </c>
      <c r="B11" s="79" t="s">
        <v>128</v>
      </c>
      <c r="C11" s="76"/>
      <c r="D11" s="80">
        <v>30205</v>
      </c>
      <c r="E11" s="81" t="s">
        <v>129</v>
      </c>
      <c r="F11" s="76"/>
      <c r="G11" s="80">
        <v>31002</v>
      </c>
      <c r="H11" s="81" t="s">
        <v>130</v>
      </c>
      <c r="I11" s="88"/>
    </row>
    <row r="12" spans="1:9" ht="14.25">
      <c r="A12" s="78">
        <v>30108</v>
      </c>
      <c r="B12" s="79" t="s">
        <v>131</v>
      </c>
      <c r="C12" s="76"/>
      <c r="D12" s="80">
        <v>30206</v>
      </c>
      <c r="E12" s="81" t="s">
        <v>132</v>
      </c>
      <c r="F12" s="76"/>
      <c r="G12" s="80">
        <v>31003</v>
      </c>
      <c r="H12" s="81" t="s">
        <v>133</v>
      </c>
      <c r="I12" s="88"/>
    </row>
    <row r="13" spans="1:9" ht="14.25">
      <c r="A13" s="78">
        <v>30109</v>
      </c>
      <c r="B13" s="79" t="s">
        <v>134</v>
      </c>
      <c r="C13" s="76"/>
      <c r="D13" s="80">
        <v>30207</v>
      </c>
      <c r="E13" s="81" t="s">
        <v>135</v>
      </c>
      <c r="F13" s="76"/>
      <c r="G13" s="80">
        <v>31005</v>
      </c>
      <c r="H13" s="81" t="s">
        <v>136</v>
      </c>
      <c r="I13" s="88"/>
    </row>
    <row r="14" spans="1:9" ht="14.25">
      <c r="A14" s="78">
        <v>30110</v>
      </c>
      <c r="B14" s="79" t="s">
        <v>137</v>
      </c>
      <c r="C14" s="76"/>
      <c r="D14" s="80">
        <v>30208</v>
      </c>
      <c r="E14" s="81" t="s">
        <v>138</v>
      </c>
      <c r="F14" s="76"/>
      <c r="G14" s="80">
        <v>31006</v>
      </c>
      <c r="H14" s="81" t="s">
        <v>139</v>
      </c>
      <c r="I14" s="88"/>
    </row>
    <row r="15" spans="1:9" ht="14.25">
      <c r="A15" s="78">
        <v>30111</v>
      </c>
      <c r="B15" s="79" t="s">
        <v>140</v>
      </c>
      <c r="C15" s="76"/>
      <c r="D15" s="80">
        <v>30209</v>
      </c>
      <c r="E15" s="81" t="s">
        <v>141</v>
      </c>
      <c r="F15" s="76"/>
      <c r="G15" s="80">
        <v>31007</v>
      </c>
      <c r="H15" s="81" t="s">
        <v>142</v>
      </c>
      <c r="I15" s="88"/>
    </row>
    <row r="16" spans="1:9" ht="14.25">
      <c r="A16" s="78">
        <v>30112</v>
      </c>
      <c r="B16" s="79" t="s">
        <v>143</v>
      </c>
      <c r="C16" s="76"/>
      <c r="D16" s="80">
        <v>30211</v>
      </c>
      <c r="E16" s="81" t="s">
        <v>144</v>
      </c>
      <c r="F16" s="76"/>
      <c r="G16" s="80">
        <v>31008</v>
      </c>
      <c r="H16" s="81" t="s">
        <v>145</v>
      </c>
      <c r="I16" s="88"/>
    </row>
    <row r="17" spans="1:9" ht="14.25">
      <c r="A17" s="78">
        <v>30113</v>
      </c>
      <c r="B17" s="79" t="s">
        <v>146</v>
      </c>
      <c r="C17" s="76"/>
      <c r="D17" s="80">
        <v>30212</v>
      </c>
      <c r="E17" s="81" t="s">
        <v>147</v>
      </c>
      <c r="F17" s="76"/>
      <c r="G17" s="80">
        <v>31009</v>
      </c>
      <c r="H17" s="81" t="s">
        <v>148</v>
      </c>
      <c r="I17" s="88"/>
    </row>
    <row r="18" spans="1:9" ht="14.25">
      <c r="A18" s="78">
        <v>30114</v>
      </c>
      <c r="B18" s="79" t="s">
        <v>149</v>
      </c>
      <c r="C18" s="76"/>
      <c r="D18" s="80">
        <v>30213</v>
      </c>
      <c r="E18" s="81" t="s">
        <v>150</v>
      </c>
      <c r="F18" s="76"/>
      <c r="G18" s="80">
        <v>31010</v>
      </c>
      <c r="H18" s="81" t="s">
        <v>151</v>
      </c>
      <c r="I18" s="88"/>
    </row>
    <row r="19" spans="1:9" ht="14.25">
      <c r="A19" s="78">
        <v>30199</v>
      </c>
      <c r="B19" s="79" t="s">
        <v>152</v>
      </c>
      <c r="C19" s="76"/>
      <c r="D19" s="80">
        <v>30214</v>
      </c>
      <c r="E19" s="81" t="s">
        <v>153</v>
      </c>
      <c r="F19" s="76"/>
      <c r="G19" s="80">
        <v>31011</v>
      </c>
      <c r="H19" s="81" t="s">
        <v>154</v>
      </c>
      <c r="I19" s="88"/>
    </row>
    <row r="20" spans="1:9" ht="14.25">
      <c r="A20" s="74">
        <v>303</v>
      </c>
      <c r="B20" s="75" t="s">
        <v>155</v>
      </c>
      <c r="C20" s="76"/>
      <c r="D20" s="80">
        <v>30215</v>
      </c>
      <c r="E20" s="81" t="s">
        <v>156</v>
      </c>
      <c r="F20" s="76"/>
      <c r="G20" s="80">
        <v>31012</v>
      </c>
      <c r="H20" s="81" t="s">
        <v>157</v>
      </c>
      <c r="I20" s="88"/>
    </row>
    <row r="21" spans="1:9" ht="14.25">
      <c r="A21" s="78">
        <v>30301</v>
      </c>
      <c r="B21" s="81" t="s">
        <v>158</v>
      </c>
      <c r="C21" s="76"/>
      <c r="D21" s="80">
        <v>30216</v>
      </c>
      <c r="E21" s="81" t="s">
        <v>159</v>
      </c>
      <c r="F21" s="76"/>
      <c r="G21" s="80">
        <v>31013</v>
      </c>
      <c r="H21" s="81" t="s">
        <v>160</v>
      </c>
      <c r="I21" s="88"/>
    </row>
    <row r="22" spans="1:9" ht="14.25">
      <c r="A22" s="78">
        <v>30302</v>
      </c>
      <c r="B22" s="81" t="s">
        <v>161</v>
      </c>
      <c r="C22" s="76"/>
      <c r="D22" s="80">
        <v>30217</v>
      </c>
      <c r="E22" s="81" t="s">
        <v>162</v>
      </c>
      <c r="F22" s="76"/>
      <c r="G22" s="80">
        <v>31019</v>
      </c>
      <c r="H22" s="81" t="s">
        <v>163</v>
      </c>
      <c r="I22" s="88"/>
    </row>
    <row r="23" spans="1:9" ht="14.25">
      <c r="A23" s="78">
        <v>30303</v>
      </c>
      <c r="B23" s="81" t="s">
        <v>164</v>
      </c>
      <c r="C23" s="76"/>
      <c r="D23" s="80">
        <v>30218</v>
      </c>
      <c r="E23" s="81" t="s">
        <v>165</v>
      </c>
      <c r="F23" s="76"/>
      <c r="G23" s="80">
        <v>31021</v>
      </c>
      <c r="H23" s="81" t="s">
        <v>166</v>
      </c>
      <c r="I23" s="88"/>
    </row>
    <row r="24" spans="1:9" ht="14.25">
      <c r="A24" s="78">
        <v>30304</v>
      </c>
      <c r="B24" s="81" t="s">
        <v>167</v>
      </c>
      <c r="C24" s="76"/>
      <c r="D24" s="80">
        <v>30224</v>
      </c>
      <c r="E24" s="81" t="s">
        <v>168</v>
      </c>
      <c r="F24" s="76"/>
      <c r="G24" s="80">
        <v>31022</v>
      </c>
      <c r="H24" s="81" t="s">
        <v>169</v>
      </c>
      <c r="I24" s="88"/>
    </row>
    <row r="25" spans="1:9" ht="14.25">
      <c r="A25" s="78">
        <v>30305</v>
      </c>
      <c r="B25" s="81" t="s">
        <v>170</v>
      </c>
      <c r="C25" s="76"/>
      <c r="D25" s="80">
        <v>30225</v>
      </c>
      <c r="E25" s="81" t="s">
        <v>171</v>
      </c>
      <c r="F25" s="76"/>
      <c r="G25" s="80">
        <v>31099</v>
      </c>
      <c r="H25" s="81" t="s">
        <v>172</v>
      </c>
      <c r="I25" s="88"/>
    </row>
    <row r="26" spans="1:9" ht="14.25">
      <c r="A26" s="78">
        <v>30306</v>
      </c>
      <c r="B26" s="81" t="s">
        <v>173</v>
      </c>
      <c r="C26" s="76"/>
      <c r="D26" s="80">
        <v>30226</v>
      </c>
      <c r="E26" s="81" t="s">
        <v>174</v>
      </c>
      <c r="F26" s="76"/>
      <c r="G26" s="77">
        <v>312</v>
      </c>
      <c r="H26" s="75" t="s">
        <v>175</v>
      </c>
      <c r="I26" s="88"/>
    </row>
    <row r="27" spans="1:9" ht="14.25">
      <c r="A27" s="78">
        <v>30307</v>
      </c>
      <c r="B27" s="81" t="s">
        <v>176</v>
      </c>
      <c r="C27" s="76"/>
      <c r="D27" s="80">
        <v>30227</v>
      </c>
      <c r="E27" s="81" t="s">
        <v>177</v>
      </c>
      <c r="F27" s="76"/>
      <c r="G27" s="80">
        <v>31201</v>
      </c>
      <c r="H27" s="81" t="s">
        <v>178</v>
      </c>
      <c r="I27" s="88"/>
    </row>
    <row r="28" spans="1:9" ht="14.25">
      <c r="A28" s="78">
        <v>30308</v>
      </c>
      <c r="B28" s="81" t="s">
        <v>179</v>
      </c>
      <c r="C28" s="80"/>
      <c r="D28" s="80">
        <v>30228</v>
      </c>
      <c r="E28" s="81" t="s">
        <v>180</v>
      </c>
      <c r="F28" s="76"/>
      <c r="G28" s="80">
        <v>31203</v>
      </c>
      <c r="H28" s="81" t="s">
        <v>181</v>
      </c>
      <c r="I28" s="88"/>
    </row>
    <row r="29" spans="1:9" ht="14.25">
      <c r="A29" s="78">
        <v>30309</v>
      </c>
      <c r="B29" s="81" t="s">
        <v>182</v>
      </c>
      <c r="C29" s="80"/>
      <c r="D29" s="80">
        <v>30229</v>
      </c>
      <c r="E29" s="81" t="s">
        <v>183</v>
      </c>
      <c r="F29" s="76"/>
      <c r="G29" s="80">
        <v>31204</v>
      </c>
      <c r="H29" s="81" t="s">
        <v>184</v>
      </c>
      <c r="I29" s="88"/>
    </row>
    <row r="30" spans="1:9" ht="14.25">
      <c r="A30" s="78">
        <v>30310</v>
      </c>
      <c r="B30" s="81" t="s">
        <v>185</v>
      </c>
      <c r="C30" s="80"/>
      <c r="D30" s="80">
        <v>30231</v>
      </c>
      <c r="E30" s="81" t="s">
        <v>186</v>
      </c>
      <c r="F30" s="76"/>
      <c r="G30" s="80">
        <v>31205</v>
      </c>
      <c r="H30" s="81" t="s">
        <v>187</v>
      </c>
      <c r="I30" s="88"/>
    </row>
    <row r="31" spans="1:9" ht="14.25">
      <c r="A31" s="78">
        <v>30311</v>
      </c>
      <c r="B31" s="81" t="s">
        <v>188</v>
      </c>
      <c r="C31" s="82"/>
      <c r="D31" s="80">
        <v>30239</v>
      </c>
      <c r="E31" s="81" t="s">
        <v>189</v>
      </c>
      <c r="F31" s="76"/>
      <c r="G31" s="80">
        <v>31299</v>
      </c>
      <c r="H31" s="81" t="s">
        <v>190</v>
      </c>
      <c r="I31" s="88"/>
    </row>
    <row r="32" spans="1:9" ht="14.25" customHeight="1">
      <c r="A32" s="78">
        <v>30399</v>
      </c>
      <c r="B32" s="81" t="s">
        <v>191</v>
      </c>
      <c r="C32" s="80"/>
      <c r="D32" s="80">
        <v>30240</v>
      </c>
      <c r="E32" s="81" t="s">
        <v>192</v>
      </c>
      <c r="F32" s="76"/>
      <c r="G32" s="77">
        <v>399</v>
      </c>
      <c r="H32" s="75" t="s">
        <v>193</v>
      </c>
      <c r="I32" s="88"/>
    </row>
    <row r="33" spans="1:9" ht="14.25" customHeight="1">
      <c r="A33" s="78"/>
      <c r="B33" s="81"/>
      <c r="C33" s="80"/>
      <c r="D33" s="80">
        <v>30299</v>
      </c>
      <c r="E33" s="81" t="s">
        <v>194</v>
      </c>
      <c r="F33" s="76"/>
      <c r="G33" s="80">
        <v>39906</v>
      </c>
      <c r="H33" s="81" t="s">
        <v>195</v>
      </c>
      <c r="I33" s="88"/>
    </row>
    <row r="34" spans="1:9" ht="14.25" customHeight="1">
      <c r="A34" s="78"/>
      <c r="B34" s="81"/>
      <c r="C34" s="80"/>
      <c r="D34" s="77">
        <v>307</v>
      </c>
      <c r="E34" s="75" t="s">
        <v>196</v>
      </c>
      <c r="F34" s="84"/>
      <c r="G34" s="80">
        <v>39907</v>
      </c>
      <c r="H34" s="81" t="s">
        <v>197</v>
      </c>
      <c r="I34" s="88"/>
    </row>
    <row r="35" spans="1:9" ht="14.25" customHeight="1">
      <c r="A35" s="78"/>
      <c r="B35" s="81"/>
      <c r="C35" s="80"/>
      <c r="D35" s="80">
        <v>30701</v>
      </c>
      <c r="E35" s="81" t="s">
        <v>198</v>
      </c>
      <c r="F35" s="76"/>
      <c r="G35" s="80">
        <v>39908</v>
      </c>
      <c r="H35" s="85" t="s">
        <v>199</v>
      </c>
      <c r="I35" s="88"/>
    </row>
    <row r="36" spans="1:9" ht="14.25" customHeight="1">
      <c r="A36" s="78"/>
      <c r="B36" s="81"/>
      <c r="C36" s="80"/>
      <c r="D36" s="80"/>
      <c r="E36" s="81"/>
      <c r="F36" s="76"/>
      <c r="G36" s="80">
        <v>39999</v>
      </c>
      <c r="H36" s="81" t="s">
        <v>200</v>
      </c>
      <c r="I36" s="88"/>
    </row>
    <row r="37" spans="1:9" ht="14.25">
      <c r="A37" s="333" t="s">
        <v>201</v>
      </c>
      <c r="B37" s="334"/>
      <c r="C37" s="83"/>
      <c r="D37" s="334" t="s">
        <v>202</v>
      </c>
      <c r="E37" s="334"/>
      <c r="F37" s="334"/>
      <c r="G37" s="334"/>
      <c r="H37" s="334"/>
      <c r="I37" s="89"/>
    </row>
    <row r="38" ht="14.25">
      <c r="A38" s="69" t="s">
        <v>236</v>
      </c>
    </row>
  </sheetData>
  <sheetProtection/>
  <mergeCells count="5">
    <mergeCell ref="A2:I2"/>
    <mergeCell ref="A4:C4"/>
    <mergeCell ref="D4:I4"/>
    <mergeCell ref="A37:B37"/>
    <mergeCell ref="D37:H37"/>
  </mergeCells>
  <printOptions horizontalCentered="1"/>
  <pageMargins left="0.35" right="0.35" top="0.67" bottom="0.7900000000000001" header="0.63" footer="0.2"/>
  <pageSetup fitToHeight="1"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IV8"/>
  <sheetViews>
    <sheetView view="pageBreakPreview" zoomScaleSheetLayoutView="100" zoomScalePageLayoutView="0" workbookViewId="0" topLeftCell="A7">
      <selection activeCell="C5" sqref="C5:E5"/>
    </sheetView>
  </sheetViews>
  <sheetFormatPr defaultColWidth="9.00390625" defaultRowHeight="14.25"/>
  <cols>
    <col min="1" max="6" width="16.625" style="26" customWidth="1"/>
    <col min="7" max="16384" width="9.00390625" style="26" customWidth="1"/>
  </cols>
  <sheetData>
    <row r="1" spans="1:256" s="62" customFormat="1" ht="14.25">
      <c r="A1" s="46"/>
      <c r="B1" s="26"/>
      <c r="C1" s="26"/>
      <c r="D1" s="26"/>
      <c r="E1" s="26"/>
      <c r="F1" s="26"/>
      <c r="G1" s="26"/>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6" s="63" customFormat="1" ht="14.25">
      <c r="A2" s="26"/>
      <c r="B2" s="26"/>
      <c r="C2" s="26"/>
      <c r="D2" s="26"/>
      <c r="E2" s="26"/>
      <c r="F2" s="26"/>
    </row>
    <row r="3" spans="1:6" s="42" customFormat="1" ht="37.5" customHeight="1">
      <c r="A3" s="335" t="s">
        <v>203</v>
      </c>
      <c r="B3" s="335"/>
      <c r="C3" s="335"/>
      <c r="D3" s="335"/>
      <c r="E3" s="335"/>
      <c r="F3" s="335"/>
    </row>
    <row r="4" spans="1:6" s="43" customFormat="1" ht="21.75" customHeight="1">
      <c r="A4" s="218" t="s">
        <v>230</v>
      </c>
      <c r="B4" s="55"/>
      <c r="C4" s="55"/>
      <c r="D4" s="55"/>
      <c r="E4" s="55"/>
      <c r="F4" s="60" t="s">
        <v>2</v>
      </c>
    </row>
    <row r="5" spans="1:6" s="44" customFormat="1" ht="43.5" customHeight="1">
      <c r="A5" s="339" t="s">
        <v>60</v>
      </c>
      <c r="B5" s="336" t="s">
        <v>204</v>
      </c>
      <c r="C5" s="336" t="s">
        <v>205</v>
      </c>
      <c r="D5" s="336"/>
      <c r="E5" s="336"/>
      <c r="F5" s="342" t="s">
        <v>206</v>
      </c>
    </row>
    <row r="6" spans="1:8" s="44" customFormat="1" ht="54" customHeight="1">
      <c r="A6" s="340"/>
      <c r="B6" s="341"/>
      <c r="C6" s="64" t="s">
        <v>68</v>
      </c>
      <c r="D6" s="64" t="s">
        <v>207</v>
      </c>
      <c r="E6" s="64" t="s">
        <v>208</v>
      </c>
      <c r="F6" s="343"/>
      <c r="G6" s="67"/>
      <c r="H6" s="67"/>
    </row>
    <row r="7" spans="1:6" s="45" customFormat="1" ht="60.75" customHeight="1">
      <c r="A7" s="65"/>
      <c r="B7" s="66"/>
      <c r="C7" s="66"/>
      <c r="D7" s="66"/>
      <c r="E7" s="66"/>
      <c r="F7" s="68"/>
    </row>
    <row r="8" spans="1:6" s="63" customFormat="1" ht="31.5" customHeight="1">
      <c r="A8" s="337" t="s">
        <v>235</v>
      </c>
      <c r="B8" s="338"/>
      <c r="C8" s="338"/>
      <c r="D8" s="338"/>
      <c r="E8" s="338"/>
      <c r="F8" s="338"/>
    </row>
  </sheetData>
  <sheetProtection/>
  <mergeCells count="6">
    <mergeCell ref="A3:F3"/>
    <mergeCell ref="C5:E5"/>
    <mergeCell ref="A8:F8"/>
    <mergeCell ref="A5:A6"/>
    <mergeCell ref="B5:B6"/>
    <mergeCell ref="F5:F6"/>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2021-09-02T06:12:33Z</cp:lastPrinted>
  <dcterms:created xsi:type="dcterms:W3CDTF">2011-12-26T12:36:18Z</dcterms:created>
  <dcterms:modified xsi:type="dcterms:W3CDTF">2021-09-07T06:47:18Z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ies>
</file>